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XII A" sheetId="4" r:id="rId1"/>
    <sheet name="XII B" sheetId="1" r:id="rId2"/>
    <sheet name="10TH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N43" i="3" l="1"/>
  <c r="O43" i="3" s="1"/>
  <c r="N42" i="3"/>
  <c r="O42" i="3" s="1"/>
  <c r="N41" i="3"/>
  <c r="O41" i="3" s="1"/>
  <c r="N40" i="3"/>
  <c r="O40" i="3" s="1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14" i="3"/>
  <c r="O14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N7" i="3"/>
  <c r="O7" i="3" s="1"/>
  <c r="N6" i="3"/>
  <c r="O6" i="3" s="1"/>
  <c r="N85" i="4" l="1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O12" i="1" l="1"/>
  <c r="O28" i="1"/>
  <c r="O30" i="1"/>
  <c r="O25" i="1"/>
  <c r="O29" i="1"/>
  <c r="O16" i="1"/>
  <c r="O7" i="1"/>
  <c r="O27" i="1"/>
  <c r="O40" i="1"/>
  <c r="O36" i="1"/>
  <c r="O38" i="1"/>
  <c r="O11" i="1"/>
  <c r="O19" i="1"/>
  <c r="O21" i="1"/>
  <c r="O41" i="1"/>
  <c r="O43" i="1"/>
  <c r="O42" i="1"/>
  <c r="O24" i="1"/>
  <c r="N14" i="1"/>
  <c r="O14" i="1" s="1"/>
  <c r="N8" i="1"/>
  <c r="O8" i="1" s="1"/>
  <c r="N12" i="1"/>
  <c r="N28" i="1"/>
  <c r="N9" i="1"/>
  <c r="O9" i="1" s="1"/>
  <c r="N31" i="1"/>
  <c r="O31" i="1" s="1"/>
  <c r="N30" i="1"/>
  <c r="N25" i="1"/>
  <c r="N33" i="1"/>
  <c r="O33" i="1" s="1"/>
  <c r="N6" i="1"/>
  <c r="O6" i="1" s="1"/>
  <c r="N29" i="1"/>
  <c r="N16" i="1"/>
  <c r="N13" i="1"/>
  <c r="O13" i="1" s="1"/>
  <c r="N34" i="1"/>
  <c r="O34" i="1" s="1"/>
  <c r="N7" i="1"/>
  <c r="N27" i="1"/>
  <c r="N17" i="1"/>
  <c r="O17" i="1" s="1"/>
  <c r="N18" i="1"/>
  <c r="O18" i="1" s="1"/>
  <c r="N40" i="1"/>
  <c r="N36" i="1"/>
  <c r="N15" i="1"/>
  <c r="O15" i="1" s="1"/>
  <c r="N10" i="1"/>
  <c r="O10" i="1" s="1"/>
  <c r="N38" i="1"/>
  <c r="N11" i="1"/>
  <c r="N23" i="1"/>
  <c r="O23" i="1" s="1"/>
  <c r="N22" i="1"/>
  <c r="O22" i="1" s="1"/>
  <c r="N19" i="1"/>
  <c r="N21" i="1"/>
  <c r="N35" i="1"/>
  <c r="O35" i="1" s="1"/>
  <c r="N26" i="1"/>
  <c r="O26" i="1" s="1"/>
  <c r="N41" i="1"/>
  <c r="N43" i="1"/>
  <c r="N37" i="1"/>
  <c r="O37" i="1" s="1"/>
  <c r="N32" i="1"/>
  <c r="O32" i="1" s="1"/>
  <c r="N42" i="1"/>
  <c r="N24" i="1"/>
  <c r="N39" i="1"/>
  <c r="O39" i="1" s="1"/>
  <c r="N20" i="1"/>
  <c r="O20" i="1" s="1"/>
  <c r="Q15" i="4"/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4" i="2"/>
  <c r="Q14" i="4" l="1"/>
  <c r="Q35" i="4"/>
  <c r="R35" i="4" s="1"/>
  <c r="Q39" i="4"/>
  <c r="R39" i="4" s="1"/>
  <c r="Q19" i="4"/>
  <c r="Q36" i="4"/>
  <c r="R36" i="4" s="1"/>
  <c r="Q17" i="4"/>
  <c r="Q32" i="4"/>
  <c r="R32" i="4" s="1"/>
  <c r="Q12" i="4"/>
  <c r="Q28" i="4"/>
  <c r="R28" i="4" s="1"/>
  <c r="Q16" i="4"/>
  <c r="Q21" i="4"/>
  <c r="R21" i="4" s="1"/>
  <c r="Q26" i="4"/>
  <c r="Q24" i="4"/>
  <c r="Q18" i="4"/>
  <c r="R18" i="4" s="1"/>
  <c r="Q20" i="4"/>
  <c r="Q11" i="4"/>
  <c r="R11" i="4" s="1"/>
  <c r="Q33" i="4"/>
  <c r="Q41" i="4"/>
  <c r="R41" i="4" s="1"/>
  <c r="Q6" i="4"/>
  <c r="R6" i="4" s="1"/>
  <c r="Q31" i="4"/>
  <c r="Q22" i="4"/>
  <c r="R22" i="4" s="1"/>
  <c r="Q23" i="4"/>
  <c r="Q25" i="4"/>
  <c r="R25" i="4" s="1"/>
  <c r="Q29" i="4"/>
  <c r="Q8" i="4"/>
  <c r="R8" i="4" s="1"/>
  <c r="Q13" i="4"/>
  <c r="R13" i="4" s="1"/>
  <c r="Q7" i="4"/>
  <c r="Q37" i="4"/>
  <c r="Q30" i="4"/>
  <c r="R30" i="4" s="1"/>
  <c r="Q9" i="4"/>
  <c r="R9" i="4" s="1"/>
  <c r="Q10" i="4"/>
  <c r="R10" i="4" s="1"/>
  <c r="Q40" i="4"/>
  <c r="R40" i="4" s="1"/>
  <c r="Q27" i="4"/>
  <c r="R27" i="4" s="1"/>
  <c r="Q34" i="4"/>
  <c r="R34" i="4" s="1"/>
  <c r="Q38" i="4"/>
  <c r="R16" i="4" l="1"/>
  <c r="R17" i="4"/>
  <c r="R37" i="4"/>
  <c r="R15" i="4"/>
  <c r="R33" i="4"/>
  <c r="R24" i="4"/>
  <c r="R14" i="4"/>
  <c r="R20" i="4"/>
  <c r="R23" i="4"/>
  <c r="R38" i="4"/>
  <c r="R7" i="4"/>
  <c r="R29" i="4"/>
  <c r="R31" i="4"/>
  <c r="R26" i="4"/>
  <c r="R12" i="4"/>
  <c r="R19" i="4"/>
</calcChain>
</file>

<file path=xl/sharedStrings.xml><?xml version="1.0" encoding="utf-8"?>
<sst xmlns="http://schemas.openxmlformats.org/spreadsheetml/2006/main" count="1522" uniqueCount="209">
  <si>
    <t>Abhishek Tiwari</t>
  </si>
  <si>
    <t>c2</t>
  </si>
  <si>
    <t>b2</t>
  </si>
  <si>
    <t>d1</t>
  </si>
  <si>
    <t>Aditya Rawat</t>
  </si>
  <si>
    <t>a2</t>
  </si>
  <si>
    <t>b1</t>
  </si>
  <si>
    <t>Ansaj Sharma</t>
  </si>
  <si>
    <t>d2</t>
  </si>
  <si>
    <t>Anshul kutar</t>
  </si>
  <si>
    <t>c1</t>
  </si>
  <si>
    <t>Anurag gajiya</t>
  </si>
  <si>
    <t>B1</t>
  </si>
  <si>
    <t>Ayush Dwivedi</t>
  </si>
  <si>
    <t>Brijendra Singh</t>
  </si>
  <si>
    <t>Deepak</t>
  </si>
  <si>
    <t>Divyanshi Yadav</t>
  </si>
  <si>
    <t>Hemant Kumar</t>
  </si>
  <si>
    <t>Himanshu Gupta</t>
  </si>
  <si>
    <t>Kanishka Soni</t>
  </si>
  <si>
    <t>Pankaj Saini</t>
  </si>
  <si>
    <t>Pranjal Rajoriya</t>
  </si>
  <si>
    <t>Priyanshi Verma</t>
  </si>
  <si>
    <t>Priyanshu shrivtastav</t>
  </si>
  <si>
    <t>Rajdeep Singh</t>
  </si>
  <si>
    <t>Rahil Khan</t>
  </si>
  <si>
    <t>Rajvardhan Tiwari</t>
  </si>
  <si>
    <t>Ritika Upadhyay</t>
  </si>
  <si>
    <t>Sachin Kumar Verma</t>
  </si>
  <si>
    <t>Sanskriti goswami</t>
  </si>
  <si>
    <t>Shikha</t>
  </si>
  <si>
    <t>Shivam Verma</t>
  </si>
  <si>
    <t>Siddharth Kumar Yadav</t>
  </si>
  <si>
    <t>Shreya Singh</t>
  </si>
  <si>
    <t>Sulabh Chaurasiya</t>
  </si>
  <si>
    <t>Sumit Tiwari</t>
  </si>
  <si>
    <t>Suryansh Soni</t>
  </si>
  <si>
    <t>Vaniya chitrans</t>
  </si>
  <si>
    <t>Vaibhav shrivtastav</t>
  </si>
  <si>
    <t>Vaibhav Tiwari</t>
  </si>
  <si>
    <t>Vedika avsthi</t>
  </si>
  <si>
    <t>Vivek Singh Chandel</t>
  </si>
  <si>
    <t>Yashvardhan</t>
  </si>
  <si>
    <t>ansana Kausar</t>
  </si>
  <si>
    <t>Aditi Dwivedi</t>
  </si>
  <si>
    <t>Akshara Saxena</t>
  </si>
  <si>
    <t>Shailendra Singh</t>
  </si>
  <si>
    <t>Swati Singh</t>
  </si>
  <si>
    <t>Rashmi ahirwar</t>
  </si>
  <si>
    <t>Vaishnavi ahirwar</t>
  </si>
  <si>
    <t>Radhika Jha</t>
  </si>
  <si>
    <t>Kuber Singh</t>
  </si>
  <si>
    <t>Narayani Tripathi</t>
  </si>
  <si>
    <t>Syed Anjala Hashmi</t>
  </si>
  <si>
    <t>Kajal Gore</t>
  </si>
  <si>
    <t>Priya Tiwari</t>
  </si>
  <si>
    <t>Muskan Singh</t>
  </si>
  <si>
    <t>Gyanendra Singh</t>
  </si>
  <si>
    <t>Pragya Shukla</t>
  </si>
  <si>
    <t>Shivendra Singh banaafar</t>
  </si>
  <si>
    <t>Anushka Arya</t>
  </si>
  <si>
    <t>Vikram Singh kushvaha</t>
  </si>
  <si>
    <t>Kumari Jyoti</t>
  </si>
  <si>
    <t>Tarun Kumar</t>
  </si>
  <si>
    <t>Sahiba</t>
  </si>
  <si>
    <t>Udit Sahu</t>
  </si>
  <si>
    <t>Shruti Pandey</t>
  </si>
  <si>
    <t>Rashi Gupta</t>
  </si>
  <si>
    <t>Vasu Sahu</t>
  </si>
  <si>
    <t>Ravi Yadav</t>
  </si>
  <si>
    <t>Anjali Bundela</t>
  </si>
  <si>
    <t>Vinay Kumar Verma</t>
  </si>
  <si>
    <t>Sumit Kumar Verma</t>
  </si>
  <si>
    <t>Raja Bhupendra Singh</t>
  </si>
  <si>
    <t>Vikas Yadav</t>
  </si>
  <si>
    <t>Tushar Mishra</t>
  </si>
  <si>
    <t>Mohammed Younis</t>
  </si>
  <si>
    <t>Anamika Singh</t>
  </si>
  <si>
    <t>Abhinav Kumar Nishad</t>
  </si>
  <si>
    <t>Om Prakash Tiwari</t>
  </si>
  <si>
    <t>Vinay</t>
  </si>
  <si>
    <t>D1</t>
  </si>
  <si>
    <t>B2</t>
  </si>
  <si>
    <t>C2</t>
  </si>
  <si>
    <t>A2</t>
  </si>
  <si>
    <t>D2</t>
  </si>
  <si>
    <t>Dhruv Shukla</t>
  </si>
  <si>
    <t>A1</t>
  </si>
  <si>
    <t>C1</t>
  </si>
  <si>
    <t>E</t>
  </si>
  <si>
    <t>TOTAL</t>
  </si>
  <si>
    <t>ADITI RAJPOOT</t>
  </si>
  <si>
    <t>ADITI VERMA</t>
  </si>
  <si>
    <t>ANAMTA PARVEEN</t>
  </si>
  <si>
    <t>ANANYA TRIPATHI</t>
  </si>
  <si>
    <t xml:space="preserve">AKSHAY PRATAP </t>
  </si>
  <si>
    <t>ARPIT SINGH</t>
  </si>
  <si>
    <t>ARUNANSH RAWAT</t>
  </si>
  <si>
    <t>AYUSH KUSHWAHA</t>
  </si>
  <si>
    <t>ABHINAV SAXENA</t>
  </si>
  <si>
    <t xml:space="preserve">ADITYA SINGH </t>
  </si>
  <si>
    <t>ANSH RAJPOOT</t>
  </si>
  <si>
    <t>DIVYANSH RATHOUR</t>
  </si>
  <si>
    <t xml:space="preserve">FATMA MAUSOOF </t>
  </si>
  <si>
    <t>GAURI GAUPTA</t>
  </si>
  <si>
    <t xml:space="preserve">INDIA </t>
  </si>
  <si>
    <t>JYOTI VERMA</t>
  </si>
  <si>
    <t>JYOTI</t>
  </si>
  <si>
    <t>KAJAL VERMA</t>
  </si>
  <si>
    <t>KAPIL KUSHWAHA</t>
  </si>
  <si>
    <t>KARTIK SAHU</t>
  </si>
  <si>
    <t>KRISH SRIVASTAVA</t>
  </si>
  <si>
    <t>KRISHNARAJ SAINI</t>
  </si>
  <si>
    <t>LOVELY NISHAD</t>
  </si>
  <si>
    <t>MANISHA VERMA</t>
  </si>
  <si>
    <t>NAKSHATRA</t>
  </si>
  <si>
    <t>NANDINI TIWARI</t>
  </si>
  <si>
    <t>PRACHI</t>
  </si>
  <si>
    <t>PRASHASYA TIWARI</t>
  </si>
  <si>
    <t>PRIYANSHU</t>
  </si>
  <si>
    <t>RAGHAV TIWARI</t>
  </si>
  <si>
    <t xml:space="preserve">RAGINI </t>
  </si>
  <si>
    <t>SANIYA DEVARIYA</t>
  </si>
  <si>
    <t xml:space="preserve">SAUMYA AGARWAL </t>
  </si>
  <si>
    <t>SHALINI</t>
  </si>
  <si>
    <t>SHRADDHA</t>
  </si>
  <si>
    <t>SHREESH TIWARI</t>
  </si>
  <si>
    <t>SIDHDHANT SAXENA</t>
  </si>
  <si>
    <t>SUMIT VERMA</t>
  </si>
  <si>
    <t>SWARNIM CHAURASIA</t>
  </si>
  <si>
    <t>SWAYAM SHARMA</t>
  </si>
  <si>
    <t>VISHAL</t>
  </si>
  <si>
    <t>SHAIVYA YADAV</t>
  </si>
  <si>
    <t xml:space="preserve">KRITIKA SINGH </t>
  </si>
  <si>
    <t xml:space="preserve">AMRIT SINGH </t>
  </si>
  <si>
    <t>ANURAG VERMA</t>
  </si>
  <si>
    <t>AYUSH DWIVEDI</t>
  </si>
  <si>
    <t>ISHAN KUMAR</t>
  </si>
  <si>
    <t xml:space="preserve">NISHANK SINGH </t>
  </si>
  <si>
    <t>SHASHIKANT</t>
  </si>
  <si>
    <t>TEJ PRATAP V</t>
  </si>
  <si>
    <t>VIKASH KUSHWAHA</t>
  </si>
  <si>
    <t>DHARMENDRA KUMAR</t>
  </si>
  <si>
    <t>ABHINAV KUMAR</t>
  </si>
  <si>
    <t>ABUZAR</t>
  </si>
  <si>
    <t>ADITYA KHARE</t>
  </si>
  <si>
    <t>ADITYA SHIVHARE</t>
  </si>
  <si>
    <t>ALOK RAJPOOT</t>
  </si>
  <si>
    <t>ATHARV KHARE</t>
  </si>
  <si>
    <t>DEEPTI TRIPATHI</t>
  </si>
  <si>
    <t>DHAIRYA RAWAT</t>
  </si>
  <si>
    <t>DHRUV TIWARI</t>
  </si>
  <si>
    <t>HARSHIT</t>
  </si>
  <si>
    <t>JATIN GAUR</t>
  </si>
  <si>
    <t>KAJOL</t>
  </si>
  <si>
    <t>KESHAV NARAYAN</t>
  </si>
  <si>
    <t>KRISHNA VINDUA</t>
  </si>
  <si>
    <t>MAHIRA SIDDIQUI</t>
  </si>
  <si>
    <t>MUSKAN</t>
  </si>
  <si>
    <t>NIKHIL KUMAR</t>
  </si>
  <si>
    <t>PRANJAL</t>
  </si>
  <si>
    <t>PRATIGYA</t>
  </si>
  <si>
    <t>PRIYANSHI</t>
  </si>
  <si>
    <t>RITURAJ</t>
  </si>
  <si>
    <t>SANCHAY OMAR</t>
  </si>
  <si>
    <t>SARTHAK</t>
  </si>
  <si>
    <t>SUBH BUDHOULIYA</t>
  </si>
  <si>
    <t>SWETA SINGH</t>
  </si>
  <si>
    <t>SNEHA</t>
  </si>
  <si>
    <t>SPARSH SAHU</t>
  </si>
  <si>
    <t>SUYASH RAJPOOT</t>
  </si>
  <si>
    <t>SWASTIK</t>
  </si>
  <si>
    <t>UMA</t>
  </si>
  <si>
    <t>VARTIKA</t>
  </si>
  <si>
    <t>YASH BADAL</t>
  </si>
  <si>
    <t>YASH KASHYAP</t>
  </si>
  <si>
    <t>YATHARTH GUPTA</t>
  </si>
  <si>
    <t>ANTARA DWIVEDI</t>
  </si>
  <si>
    <t>DEV BHARGAV</t>
  </si>
  <si>
    <t>GAURAV</t>
  </si>
  <si>
    <t>MRATUNJAY</t>
  </si>
  <si>
    <t>SHRADHA</t>
  </si>
  <si>
    <t>RADHIKA</t>
  </si>
  <si>
    <t>VIJAY KUMAR</t>
  </si>
  <si>
    <t>YUG NAMDEV</t>
  </si>
  <si>
    <t>VIKAS KUMAR SINGH</t>
  </si>
  <si>
    <t>VANSH RATPOOT</t>
  </si>
  <si>
    <t>ENG</t>
  </si>
  <si>
    <t>HIND</t>
  </si>
  <si>
    <t>MATHS</t>
  </si>
  <si>
    <t>SC.</t>
  </si>
  <si>
    <t>SST</t>
  </si>
  <si>
    <t>%</t>
  </si>
  <si>
    <t>S.N.</t>
  </si>
  <si>
    <t>Name</t>
  </si>
  <si>
    <t xml:space="preserve">KENDRIYA  VIDYALAYA MAHOBA </t>
  </si>
  <si>
    <t>STUDENTSWISE RESULT</t>
  </si>
  <si>
    <t>SESSION 2021-22</t>
  </si>
  <si>
    <t>RESULT CLASS  X SESSION 2021-22</t>
  </si>
  <si>
    <t>PERCENTAGE</t>
  </si>
  <si>
    <t>CLASS-XII (SC)</t>
  </si>
  <si>
    <t>STUDENTSWISE RESULT
CLASS-XII (ART)
SESSION:2021-22</t>
  </si>
  <si>
    <t>NAME OF STUDENTS</t>
  </si>
  <si>
    <t>* PASS %= 96.94</t>
  </si>
  <si>
    <t>* SCHOOL PI = 60.26</t>
  </si>
  <si>
    <t>* AFTER COMPARTMENT RESULT PASS %= 100</t>
  </si>
  <si>
    <t>* PASS %= 97.29</t>
  </si>
  <si>
    <t>* SCHOOL PI = 67.57</t>
  </si>
  <si>
    <t>* AFTER COMPARTMENT PASS %=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</si>
</sst>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0" xfId="0" applyFont="1" applyBorder="1" applyAlignment="1"/>
    <xf numFmtId="0" fontId="8" fillId="0" borderId="6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topLeftCell="A31" workbookViewId="0">
      <pane xSplit="1" topLeftCell="B1" activePane="topRight" state="frozen"/>
      <selection pane="topRight" activeCell="S58" sqref="S58"/>
    </sheetView>
  </sheetViews>
  <sheetFormatPr defaultRowHeight="15" x14ac:dyDescent="0.25"/>
  <cols>
    <col min="1" max="1" width="5.7109375" style="2" customWidth="1"/>
    <col min="2" max="2" width="20.7109375" customWidth="1"/>
    <col min="3" max="3" width="9.140625" customWidth="1"/>
    <col min="4" max="16" width="5.5703125" customWidth="1"/>
    <col min="17" max="17" width="7.5703125" customWidth="1"/>
    <col min="18" max="18" width="5.140625" customWidth="1"/>
  </cols>
  <sheetData>
    <row r="1" spans="1:18" ht="27" x14ac:dyDescent="0.35">
      <c r="A1" s="46" t="s">
        <v>195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20.25" x14ac:dyDescent="0.3">
      <c r="A2" s="47" t="s">
        <v>196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20.25" x14ac:dyDescent="0.3">
      <c r="A3" s="47" t="s">
        <v>197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.75" x14ac:dyDescent="0.25">
      <c r="A4" s="13"/>
      <c r="B4" s="48" t="s">
        <v>200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12" t="s">
        <v>193</v>
      </c>
      <c r="B5" s="1" t="s">
        <v>194</v>
      </c>
      <c r="C5" s="3">
        <v>301</v>
      </c>
      <c r="D5" s="3"/>
      <c r="E5" s="3">
        <v>302</v>
      </c>
      <c r="F5" s="3"/>
      <c r="G5" s="3">
        <v>83</v>
      </c>
      <c r="H5" s="3"/>
      <c r="I5" s="3">
        <v>42</v>
      </c>
      <c r="J5" s="3"/>
      <c r="K5" s="3">
        <v>43</v>
      </c>
      <c r="L5" s="3"/>
      <c r="M5" s="3">
        <v>41</v>
      </c>
      <c r="N5" s="3"/>
      <c r="O5" s="3">
        <v>44</v>
      </c>
      <c r="P5" s="3"/>
      <c r="Q5" s="1" t="s">
        <v>90</v>
      </c>
      <c r="R5" s="1" t="s">
        <v>192</v>
      </c>
    </row>
    <row r="6" spans="1:18" x14ac:dyDescent="0.25">
      <c r="A6" s="12">
        <v>1</v>
      </c>
      <c r="B6" s="1" t="s">
        <v>26</v>
      </c>
      <c r="C6" s="3">
        <v>93</v>
      </c>
      <c r="D6" s="3" t="s">
        <v>87</v>
      </c>
      <c r="E6" s="3">
        <v>98</v>
      </c>
      <c r="F6" s="3" t="s">
        <v>87</v>
      </c>
      <c r="G6" s="3"/>
      <c r="H6" s="3"/>
      <c r="I6" s="3">
        <v>95</v>
      </c>
      <c r="J6" s="3" t="s">
        <v>87</v>
      </c>
      <c r="K6" s="3">
        <v>97</v>
      </c>
      <c r="L6" s="3" t="s">
        <v>87</v>
      </c>
      <c r="M6" s="3">
        <v>95</v>
      </c>
      <c r="N6" s="3" t="s">
        <v>87</v>
      </c>
      <c r="O6" s="3"/>
      <c r="P6" s="3"/>
      <c r="Q6" s="12">
        <f t="shared" ref="Q6:Q41" si="0">C6+E6+G6+I6+K6+M6+O6</f>
        <v>478</v>
      </c>
      <c r="R6" s="1">
        <f t="shared" ref="R6:R41" si="1">Q6/5</f>
        <v>95.6</v>
      </c>
    </row>
    <row r="7" spans="1:18" x14ac:dyDescent="0.25">
      <c r="A7" s="12">
        <v>2</v>
      </c>
      <c r="B7" s="1" t="s">
        <v>35</v>
      </c>
      <c r="C7" s="3">
        <v>90</v>
      </c>
      <c r="D7" s="3" t="s">
        <v>84</v>
      </c>
      <c r="E7" s="3"/>
      <c r="F7" s="3"/>
      <c r="G7" s="3">
        <v>94</v>
      </c>
      <c r="H7" s="3" t="s">
        <v>87</v>
      </c>
      <c r="I7" s="3">
        <v>95</v>
      </c>
      <c r="J7" s="3" t="s">
        <v>87</v>
      </c>
      <c r="K7" s="3">
        <v>95</v>
      </c>
      <c r="L7" s="3" t="s">
        <v>87</v>
      </c>
      <c r="M7" s="3">
        <v>95</v>
      </c>
      <c r="N7" s="3" t="s">
        <v>87</v>
      </c>
      <c r="O7" s="3"/>
      <c r="P7" s="3"/>
      <c r="Q7" s="12">
        <f t="shared" si="0"/>
        <v>469</v>
      </c>
      <c r="R7" s="1">
        <f t="shared" si="1"/>
        <v>93.8</v>
      </c>
    </row>
    <row r="8" spans="1:18" x14ac:dyDescent="0.25">
      <c r="A8" s="12">
        <v>3</v>
      </c>
      <c r="B8" s="1" t="s">
        <v>33</v>
      </c>
      <c r="C8" s="3">
        <v>90</v>
      </c>
      <c r="D8" s="3" t="s">
        <v>84</v>
      </c>
      <c r="E8" s="3">
        <v>90</v>
      </c>
      <c r="F8" s="3" t="s">
        <v>87</v>
      </c>
      <c r="G8" s="3"/>
      <c r="H8" s="3"/>
      <c r="I8" s="3">
        <v>95</v>
      </c>
      <c r="J8" s="3" t="s">
        <v>87</v>
      </c>
      <c r="K8" s="3">
        <v>94</v>
      </c>
      <c r="L8" s="3" t="s">
        <v>87</v>
      </c>
      <c r="M8" s="3">
        <v>95</v>
      </c>
      <c r="N8" s="3" t="s">
        <v>87</v>
      </c>
      <c r="O8" s="3"/>
      <c r="P8" s="3"/>
      <c r="Q8" s="12">
        <f t="shared" si="0"/>
        <v>464</v>
      </c>
      <c r="R8" s="1">
        <f t="shared" si="1"/>
        <v>92.8</v>
      </c>
    </row>
    <row r="9" spans="1:18" x14ac:dyDescent="0.25">
      <c r="A9" s="12">
        <v>4</v>
      </c>
      <c r="B9" s="1" t="s">
        <v>38</v>
      </c>
      <c r="C9" s="3">
        <v>89</v>
      </c>
      <c r="D9" s="3" t="s">
        <v>84</v>
      </c>
      <c r="E9" s="3"/>
      <c r="F9" s="3"/>
      <c r="G9" s="3">
        <v>93</v>
      </c>
      <c r="H9" s="3" t="s">
        <v>84</v>
      </c>
      <c r="I9" s="3">
        <v>90</v>
      </c>
      <c r="J9" s="3" t="s">
        <v>87</v>
      </c>
      <c r="K9" s="3">
        <v>90</v>
      </c>
      <c r="L9" s="3" t="s">
        <v>84</v>
      </c>
      <c r="M9" s="3">
        <v>95</v>
      </c>
      <c r="N9" s="3" t="s">
        <v>87</v>
      </c>
      <c r="O9" s="3"/>
      <c r="P9" s="3"/>
      <c r="Q9" s="12">
        <f t="shared" si="0"/>
        <v>457</v>
      </c>
      <c r="R9" s="1">
        <f t="shared" si="1"/>
        <v>91.4</v>
      </c>
    </row>
    <row r="10" spans="1:18" x14ac:dyDescent="0.25">
      <c r="A10" s="12">
        <v>5</v>
      </c>
      <c r="B10" s="1" t="s">
        <v>39</v>
      </c>
      <c r="C10" s="3">
        <v>91</v>
      </c>
      <c r="D10" s="3" t="s">
        <v>87</v>
      </c>
      <c r="E10" s="3">
        <v>91</v>
      </c>
      <c r="F10" s="3" t="s">
        <v>87</v>
      </c>
      <c r="G10" s="3"/>
      <c r="H10" s="3"/>
      <c r="I10" s="3">
        <v>91</v>
      </c>
      <c r="J10" s="3" t="s">
        <v>87</v>
      </c>
      <c r="K10" s="3">
        <v>91</v>
      </c>
      <c r="L10" s="3" t="s">
        <v>84</v>
      </c>
      <c r="M10" s="3">
        <v>83</v>
      </c>
      <c r="N10" s="3" t="s">
        <v>84</v>
      </c>
      <c r="O10" s="3"/>
      <c r="P10" s="3"/>
      <c r="Q10" s="12">
        <f t="shared" si="0"/>
        <v>447</v>
      </c>
      <c r="R10" s="1">
        <f t="shared" si="1"/>
        <v>89.4</v>
      </c>
    </row>
    <row r="11" spans="1:18" x14ac:dyDescent="0.25">
      <c r="A11" s="12">
        <v>6</v>
      </c>
      <c r="B11" s="1" t="s">
        <v>23</v>
      </c>
      <c r="C11" s="3">
        <v>94</v>
      </c>
      <c r="D11" s="3" t="s">
        <v>87</v>
      </c>
      <c r="E11" s="3">
        <v>92</v>
      </c>
      <c r="F11" s="3" t="s">
        <v>87</v>
      </c>
      <c r="G11" s="3"/>
      <c r="H11" s="3"/>
      <c r="I11" s="3">
        <v>84</v>
      </c>
      <c r="J11" s="3" t="s">
        <v>84</v>
      </c>
      <c r="K11" s="3">
        <v>87</v>
      </c>
      <c r="L11" s="3" t="s">
        <v>84</v>
      </c>
      <c r="M11" s="3">
        <v>83</v>
      </c>
      <c r="N11" s="3" t="s">
        <v>84</v>
      </c>
      <c r="O11" s="3"/>
      <c r="P11" s="3"/>
      <c r="Q11" s="12">
        <f t="shared" si="0"/>
        <v>440</v>
      </c>
      <c r="R11" s="1">
        <f t="shared" si="1"/>
        <v>88</v>
      </c>
    </row>
    <row r="12" spans="1:18" x14ac:dyDescent="0.25">
      <c r="A12" s="12">
        <v>7</v>
      </c>
      <c r="B12" s="1" t="s">
        <v>86</v>
      </c>
      <c r="C12" s="3">
        <v>87</v>
      </c>
      <c r="D12" s="3" t="s">
        <v>84</v>
      </c>
      <c r="E12" s="3">
        <v>84</v>
      </c>
      <c r="F12" s="3" t="s">
        <v>12</v>
      </c>
      <c r="G12" s="3"/>
      <c r="H12" s="3"/>
      <c r="I12" s="3">
        <v>78</v>
      </c>
      <c r="J12" s="3" t="s">
        <v>12</v>
      </c>
      <c r="K12" s="3">
        <v>92</v>
      </c>
      <c r="L12" s="3" t="s">
        <v>84</v>
      </c>
      <c r="M12" s="3">
        <v>95</v>
      </c>
      <c r="N12" s="3" t="s">
        <v>87</v>
      </c>
      <c r="O12" s="3"/>
      <c r="P12" s="3"/>
      <c r="Q12" s="12">
        <f t="shared" si="0"/>
        <v>436</v>
      </c>
      <c r="R12" s="1">
        <f t="shared" si="1"/>
        <v>87.2</v>
      </c>
    </row>
    <row r="13" spans="1:18" x14ac:dyDescent="0.25">
      <c r="A13" s="12">
        <v>8</v>
      </c>
      <c r="B13" s="1" t="s">
        <v>34</v>
      </c>
      <c r="C13" s="3">
        <v>86</v>
      </c>
      <c r="D13" s="3" t="s">
        <v>12</v>
      </c>
      <c r="E13" s="3">
        <v>81</v>
      </c>
      <c r="F13" s="3" t="s">
        <v>82</v>
      </c>
      <c r="G13" s="3"/>
      <c r="H13" s="3"/>
      <c r="I13" s="3">
        <v>91</v>
      </c>
      <c r="J13" s="3" t="s">
        <v>87</v>
      </c>
      <c r="K13" s="3">
        <v>87</v>
      </c>
      <c r="L13" s="3" t="s">
        <v>84</v>
      </c>
      <c r="M13" s="3"/>
      <c r="N13" s="11"/>
      <c r="O13" s="3">
        <v>83</v>
      </c>
      <c r="P13" s="3" t="s">
        <v>12</v>
      </c>
      <c r="Q13" s="12">
        <f t="shared" si="0"/>
        <v>428</v>
      </c>
      <c r="R13" s="1">
        <f t="shared" si="1"/>
        <v>85.6</v>
      </c>
    </row>
    <row r="14" spans="1:18" x14ac:dyDescent="0.25">
      <c r="A14" s="12">
        <v>9</v>
      </c>
      <c r="B14" s="1" t="s">
        <v>4</v>
      </c>
      <c r="C14" s="3">
        <v>89</v>
      </c>
      <c r="D14" s="3" t="s">
        <v>84</v>
      </c>
      <c r="E14" s="3">
        <v>87</v>
      </c>
      <c r="F14" s="3" t="s">
        <v>84</v>
      </c>
      <c r="G14" s="3"/>
      <c r="H14" s="3"/>
      <c r="I14" s="3">
        <v>83</v>
      </c>
      <c r="J14" s="3" t="s">
        <v>5</v>
      </c>
      <c r="K14" s="3">
        <v>82</v>
      </c>
      <c r="L14" s="3" t="s">
        <v>6</v>
      </c>
      <c r="M14" s="3"/>
      <c r="N14" s="3"/>
      <c r="O14" s="3">
        <v>83</v>
      </c>
      <c r="P14" s="3" t="s">
        <v>6</v>
      </c>
      <c r="Q14" s="12">
        <f t="shared" si="0"/>
        <v>424</v>
      </c>
      <c r="R14" s="1">
        <f t="shared" si="1"/>
        <v>84.8</v>
      </c>
    </row>
    <row r="15" spans="1:18" x14ac:dyDescent="0.25">
      <c r="A15" s="12">
        <v>10</v>
      </c>
      <c r="B15" s="1" t="s">
        <v>32</v>
      </c>
      <c r="C15" s="3">
        <v>91</v>
      </c>
      <c r="D15" s="3" t="s">
        <v>87</v>
      </c>
      <c r="E15" s="1"/>
      <c r="F15" s="1"/>
      <c r="G15" s="3">
        <v>96</v>
      </c>
      <c r="H15" s="3" t="s">
        <v>87</v>
      </c>
      <c r="I15" s="3">
        <v>80</v>
      </c>
      <c r="J15" s="3" t="s">
        <v>12</v>
      </c>
      <c r="K15" s="3">
        <v>74</v>
      </c>
      <c r="L15" s="3" t="s">
        <v>82</v>
      </c>
      <c r="M15" s="3">
        <v>79</v>
      </c>
      <c r="N15" s="3" t="s">
        <v>12</v>
      </c>
      <c r="O15" s="3"/>
      <c r="P15" s="3"/>
      <c r="Q15" s="12">
        <f t="shared" si="0"/>
        <v>420</v>
      </c>
      <c r="R15" s="1">
        <f t="shared" si="1"/>
        <v>84</v>
      </c>
    </row>
    <row r="16" spans="1:18" x14ac:dyDescent="0.25">
      <c r="A16" s="12">
        <v>11</v>
      </c>
      <c r="B16" s="1" t="s">
        <v>17</v>
      </c>
      <c r="C16" s="3">
        <v>87</v>
      </c>
      <c r="D16" s="3" t="s">
        <v>84</v>
      </c>
      <c r="E16" s="3">
        <v>86</v>
      </c>
      <c r="F16" s="3" t="s">
        <v>84</v>
      </c>
      <c r="G16" s="3"/>
      <c r="H16" s="3"/>
      <c r="I16" s="3">
        <v>84</v>
      </c>
      <c r="J16" s="3" t="s">
        <v>84</v>
      </c>
      <c r="K16" s="3">
        <v>71</v>
      </c>
      <c r="L16" s="3" t="s">
        <v>82</v>
      </c>
      <c r="M16" s="3">
        <v>70</v>
      </c>
      <c r="N16" s="3" t="s">
        <v>82</v>
      </c>
      <c r="O16" s="3"/>
      <c r="P16" s="3"/>
      <c r="Q16" s="12">
        <f t="shared" si="0"/>
        <v>398</v>
      </c>
      <c r="R16" s="1">
        <f t="shared" si="1"/>
        <v>79.599999999999994</v>
      </c>
    </row>
    <row r="17" spans="1:18" x14ac:dyDescent="0.25">
      <c r="A17" s="12">
        <v>12</v>
      </c>
      <c r="B17" s="1" t="s">
        <v>14</v>
      </c>
      <c r="C17" s="3">
        <v>82</v>
      </c>
      <c r="D17" s="3" t="s">
        <v>82</v>
      </c>
      <c r="E17" s="3">
        <v>83</v>
      </c>
      <c r="F17" s="3" t="s">
        <v>12</v>
      </c>
      <c r="G17" s="3"/>
      <c r="H17" s="3"/>
      <c r="I17" s="3">
        <v>79</v>
      </c>
      <c r="J17" s="3" t="s">
        <v>6</v>
      </c>
      <c r="K17" s="3">
        <v>90</v>
      </c>
      <c r="L17" s="3" t="s">
        <v>5</v>
      </c>
      <c r="M17" s="3"/>
      <c r="N17" s="3"/>
      <c r="O17" s="3">
        <v>63</v>
      </c>
      <c r="P17" s="3" t="s">
        <v>1</v>
      </c>
      <c r="Q17" s="12">
        <f t="shared" si="0"/>
        <v>397</v>
      </c>
      <c r="R17" s="1">
        <f t="shared" si="1"/>
        <v>79.400000000000006</v>
      </c>
    </row>
    <row r="18" spans="1:18" x14ac:dyDescent="0.25">
      <c r="A18" s="12">
        <v>13</v>
      </c>
      <c r="B18" s="1" t="s">
        <v>21</v>
      </c>
      <c r="C18" s="3">
        <v>85</v>
      </c>
      <c r="D18" s="3" t="s">
        <v>12</v>
      </c>
      <c r="E18" s="3">
        <v>90</v>
      </c>
      <c r="F18" s="3" t="s">
        <v>87</v>
      </c>
      <c r="G18" s="3"/>
      <c r="H18" s="3"/>
      <c r="I18" s="3">
        <v>73</v>
      </c>
      <c r="J18" s="3" t="s">
        <v>82</v>
      </c>
      <c r="K18" s="3">
        <v>76</v>
      </c>
      <c r="L18" s="3" t="s">
        <v>82</v>
      </c>
      <c r="M18" s="11">
        <v>73</v>
      </c>
      <c r="N18" s="11" t="s">
        <v>12</v>
      </c>
      <c r="O18" s="3"/>
      <c r="P18" s="3"/>
      <c r="Q18" s="12">
        <f t="shared" si="0"/>
        <v>397</v>
      </c>
      <c r="R18" s="1">
        <f t="shared" si="1"/>
        <v>79.400000000000006</v>
      </c>
    </row>
    <row r="19" spans="1:18" x14ac:dyDescent="0.25">
      <c r="A19" s="12">
        <v>14</v>
      </c>
      <c r="B19" s="1" t="s">
        <v>11</v>
      </c>
      <c r="C19" s="3">
        <v>83</v>
      </c>
      <c r="D19" s="3" t="s">
        <v>12</v>
      </c>
      <c r="E19" s="3"/>
      <c r="F19" s="3"/>
      <c r="G19" s="3">
        <v>86</v>
      </c>
      <c r="H19" s="3" t="s">
        <v>12</v>
      </c>
      <c r="I19" s="3">
        <v>83</v>
      </c>
      <c r="J19" s="3" t="s">
        <v>5</v>
      </c>
      <c r="K19" s="3">
        <v>76</v>
      </c>
      <c r="L19" s="3" t="s">
        <v>2</v>
      </c>
      <c r="M19" s="3">
        <v>63</v>
      </c>
      <c r="N19" s="3" t="s">
        <v>10</v>
      </c>
      <c r="O19" s="3"/>
      <c r="P19" s="3"/>
      <c r="Q19" s="12">
        <f t="shared" si="0"/>
        <v>391</v>
      </c>
      <c r="R19" s="1">
        <f t="shared" si="1"/>
        <v>78.2</v>
      </c>
    </row>
    <row r="20" spans="1:18" x14ac:dyDescent="0.25">
      <c r="A20" s="12">
        <v>15</v>
      </c>
      <c r="B20" s="1" t="s">
        <v>22</v>
      </c>
      <c r="C20" s="3">
        <v>77</v>
      </c>
      <c r="D20" s="3" t="s">
        <v>88</v>
      </c>
      <c r="E20" s="3"/>
      <c r="F20" s="3"/>
      <c r="G20" s="3">
        <v>92</v>
      </c>
      <c r="H20" s="3" t="s">
        <v>84</v>
      </c>
      <c r="I20" s="3">
        <v>70</v>
      </c>
      <c r="J20" s="3" t="s">
        <v>12</v>
      </c>
      <c r="K20" s="3">
        <v>79</v>
      </c>
      <c r="L20" s="3" t="s">
        <v>12</v>
      </c>
      <c r="M20" s="3">
        <v>72</v>
      </c>
      <c r="N20" s="3" t="s">
        <v>12</v>
      </c>
      <c r="O20" s="3"/>
      <c r="P20" s="3"/>
      <c r="Q20" s="12">
        <f t="shared" si="0"/>
        <v>390</v>
      </c>
      <c r="R20" s="1">
        <f t="shared" si="1"/>
        <v>78</v>
      </c>
    </row>
    <row r="21" spans="1:18" x14ac:dyDescent="0.25">
      <c r="A21" s="12">
        <v>16</v>
      </c>
      <c r="B21" s="1" t="s">
        <v>18</v>
      </c>
      <c r="C21" s="3">
        <v>83</v>
      </c>
      <c r="D21" s="3" t="s">
        <v>12</v>
      </c>
      <c r="E21" s="1"/>
      <c r="F21" s="1"/>
      <c r="G21" s="3">
        <v>92</v>
      </c>
      <c r="H21" s="3" t="s">
        <v>84</v>
      </c>
      <c r="I21" s="3">
        <v>77</v>
      </c>
      <c r="J21" s="3" t="s">
        <v>12</v>
      </c>
      <c r="K21" s="3">
        <v>75</v>
      </c>
      <c r="L21" s="3" t="s">
        <v>82</v>
      </c>
      <c r="M21" s="3">
        <v>62</v>
      </c>
      <c r="N21" s="3" t="s">
        <v>88</v>
      </c>
      <c r="O21" s="3"/>
      <c r="P21" s="3"/>
      <c r="Q21" s="12">
        <f t="shared" si="0"/>
        <v>389</v>
      </c>
      <c r="R21" s="1">
        <f t="shared" si="1"/>
        <v>77.8</v>
      </c>
    </row>
    <row r="22" spans="1:18" x14ac:dyDescent="0.25">
      <c r="A22" s="12">
        <v>17</v>
      </c>
      <c r="B22" s="1" t="s">
        <v>28</v>
      </c>
      <c r="C22" s="3">
        <v>90</v>
      </c>
      <c r="D22" s="3" t="s">
        <v>84</v>
      </c>
      <c r="E22" s="3">
        <v>80</v>
      </c>
      <c r="F22" s="3" t="s">
        <v>82</v>
      </c>
      <c r="G22" s="3"/>
      <c r="H22" s="3"/>
      <c r="I22" s="3">
        <v>65</v>
      </c>
      <c r="J22" s="3" t="s">
        <v>88</v>
      </c>
      <c r="K22" s="3">
        <v>70</v>
      </c>
      <c r="L22" s="3" t="s">
        <v>88</v>
      </c>
      <c r="M22" s="3"/>
      <c r="N22" s="3"/>
      <c r="O22" s="3">
        <v>77</v>
      </c>
      <c r="P22" s="3" t="s">
        <v>82</v>
      </c>
      <c r="Q22" s="12">
        <f t="shared" si="0"/>
        <v>382</v>
      </c>
      <c r="R22" s="1">
        <f t="shared" si="1"/>
        <v>76.400000000000006</v>
      </c>
    </row>
    <row r="23" spans="1:18" x14ac:dyDescent="0.25">
      <c r="A23" s="12">
        <v>18</v>
      </c>
      <c r="B23" s="1" t="s">
        <v>29</v>
      </c>
      <c r="C23" s="3">
        <v>90</v>
      </c>
      <c r="D23" s="3" t="s">
        <v>84</v>
      </c>
      <c r="E23" s="3">
        <v>87</v>
      </c>
      <c r="F23" s="3" t="s">
        <v>84</v>
      </c>
      <c r="G23" s="3"/>
      <c r="H23" s="3"/>
      <c r="I23" s="3">
        <v>84</v>
      </c>
      <c r="J23" s="3" t="s">
        <v>84</v>
      </c>
      <c r="K23" s="3">
        <v>62</v>
      </c>
      <c r="L23" s="3" t="s">
        <v>83</v>
      </c>
      <c r="M23" s="3"/>
      <c r="N23" s="3"/>
      <c r="O23" s="3">
        <v>59</v>
      </c>
      <c r="P23" s="3" t="s">
        <v>81</v>
      </c>
      <c r="Q23" s="12">
        <f t="shared" si="0"/>
        <v>382</v>
      </c>
      <c r="R23" s="1">
        <f t="shared" si="1"/>
        <v>76.400000000000006</v>
      </c>
    </row>
    <row r="24" spans="1:18" x14ac:dyDescent="0.25">
      <c r="A24" s="12">
        <v>19</v>
      </c>
      <c r="B24" s="1" t="s">
        <v>20</v>
      </c>
      <c r="C24" s="3">
        <v>84</v>
      </c>
      <c r="D24" s="3" t="s">
        <v>12</v>
      </c>
      <c r="E24" s="3">
        <v>82</v>
      </c>
      <c r="F24" s="3" t="s">
        <v>12</v>
      </c>
      <c r="G24" s="3"/>
      <c r="H24" s="3"/>
      <c r="I24" s="3">
        <v>69</v>
      </c>
      <c r="J24" s="3" t="s">
        <v>82</v>
      </c>
      <c r="K24" s="3">
        <v>70</v>
      </c>
      <c r="L24" s="3" t="s">
        <v>88</v>
      </c>
      <c r="M24" s="3">
        <v>72</v>
      </c>
      <c r="N24" s="3" t="s">
        <v>12</v>
      </c>
      <c r="O24" s="3"/>
      <c r="P24" s="3"/>
      <c r="Q24" s="12">
        <f t="shared" si="0"/>
        <v>377</v>
      </c>
      <c r="R24" s="1">
        <f t="shared" si="1"/>
        <v>75.400000000000006</v>
      </c>
    </row>
    <row r="25" spans="1:18" x14ac:dyDescent="0.25">
      <c r="A25" s="12">
        <v>20</v>
      </c>
      <c r="B25" s="1" t="s">
        <v>30</v>
      </c>
      <c r="C25" s="3">
        <v>80</v>
      </c>
      <c r="D25" s="3" t="s">
        <v>82</v>
      </c>
      <c r="E25" s="3">
        <v>83</v>
      </c>
      <c r="F25" s="3" t="s">
        <v>12</v>
      </c>
      <c r="G25" s="3"/>
      <c r="H25" s="3"/>
      <c r="I25" s="3">
        <v>77</v>
      </c>
      <c r="J25" s="3" t="s">
        <v>12</v>
      </c>
      <c r="K25" s="3">
        <v>62</v>
      </c>
      <c r="L25" s="3" t="s">
        <v>83</v>
      </c>
      <c r="M25" s="3"/>
      <c r="N25" s="3"/>
      <c r="O25" s="3">
        <v>74</v>
      </c>
      <c r="P25" s="3" t="s">
        <v>88</v>
      </c>
      <c r="Q25" s="12">
        <f t="shared" si="0"/>
        <v>376</v>
      </c>
      <c r="R25" s="1">
        <f t="shared" si="1"/>
        <v>75.2</v>
      </c>
    </row>
    <row r="26" spans="1:18" x14ac:dyDescent="0.25">
      <c r="A26" s="12">
        <v>21</v>
      </c>
      <c r="B26" s="1" t="s">
        <v>19</v>
      </c>
      <c r="C26" s="3">
        <v>85</v>
      </c>
      <c r="D26" s="3" t="s">
        <v>12</v>
      </c>
      <c r="E26" s="3">
        <v>78</v>
      </c>
      <c r="F26" s="3" t="s">
        <v>82</v>
      </c>
      <c r="G26" s="3"/>
      <c r="H26" s="3"/>
      <c r="I26" s="3">
        <v>68</v>
      </c>
      <c r="J26" s="3" t="s">
        <v>88</v>
      </c>
      <c r="K26" s="3">
        <v>73</v>
      </c>
      <c r="L26" s="3" t="s">
        <v>82</v>
      </c>
      <c r="M26" s="1"/>
      <c r="N26" s="1"/>
      <c r="O26" s="3">
        <v>65</v>
      </c>
      <c r="P26" s="3" t="s">
        <v>83</v>
      </c>
      <c r="Q26" s="12">
        <f t="shared" si="0"/>
        <v>369</v>
      </c>
      <c r="R26" s="1">
        <f t="shared" si="1"/>
        <v>73.8</v>
      </c>
    </row>
    <row r="27" spans="1:18" x14ac:dyDescent="0.25">
      <c r="A27" s="12">
        <v>22</v>
      </c>
      <c r="B27" s="1" t="s">
        <v>41</v>
      </c>
      <c r="C27" s="3">
        <v>82</v>
      </c>
      <c r="D27" s="3" t="s">
        <v>82</v>
      </c>
      <c r="E27" s="3">
        <v>87</v>
      </c>
      <c r="F27" s="3" t="s">
        <v>84</v>
      </c>
      <c r="G27" s="3"/>
      <c r="H27" s="3"/>
      <c r="I27" s="3">
        <v>67</v>
      </c>
      <c r="J27" s="3" t="s">
        <v>88</v>
      </c>
      <c r="K27" s="3">
        <v>64</v>
      </c>
      <c r="L27" s="3" t="s">
        <v>83</v>
      </c>
      <c r="M27" s="3"/>
      <c r="N27" s="3"/>
      <c r="O27" s="3">
        <v>65</v>
      </c>
      <c r="P27" s="3" t="s">
        <v>83</v>
      </c>
      <c r="Q27" s="12">
        <f t="shared" si="0"/>
        <v>365</v>
      </c>
      <c r="R27" s="1">
        <f t="shared" si="1"/>
        <v>73</v>
      </c>
    </row>
    <row r="28" spans="1:18" x14ac:dyDescent="0.25">
      <c r="A28" s="12">
        <v>23</v>
      </c>
      <c r="B28" s="1" t="s">
        <v>16</v>
      </c>
      <c r="C28" s="3">
        <v>90</v>
      </c>
      <c r="D28" s="3" t="s">
        <v>84</v>
      </c>
      <c r="E28" s="3"/>
      <c r="F28" s="3"/>
      <c r="G28" s="3">
        <v>86</v>
      </c>
      <c r="H28" s="3" t="s">
        <v>12</v>
      </c>
      <c r="I28" s="3">
        <v>61</v>
      </c>
      <c r="J28" s="3" t="s">
        <v>83</v>
      </c>
      <c r="K28" s="3">
        <v>57</v>
      </c>
      <c r="L28" s="3" t="s">
        <v>81</v>
      </c>
      <c r="M28" s="3">
        <v>69</v>
      </c>
      <c r="N28" s="3" t="s">
        <v>82</v>
      </c>
      <c r="O28" s="3"/>
      <c r="P28" s="3"/>
      <c r="Q28" s="12">
        <f t="shared" si="0"/>
        <v>363</v>
      </c>
      <c r="R28" s="1">
        <f t="shared" si="1"/>
        <v>72.599999999999994</v>
      </c>
    </row>
    <row r="29" spans="1:18" x14ac:dyDescent="0.25">
      <c r="A29" s="12">
        <v>24</v>
      </c>
      <c r="B29" s="1" t="s">
        <v>31</v>
      </c>
      <c r="C29" s="3">
        <v>90</v>
      </c>
      <c r="D29" s="3" t="s">
        <v>84</v>
      </c>
      <c r="E29" s="3">
        <v>83</v>
      </c>
      <c r="F29" s="3" t="s">
        <v>12</v>
      </c>
      <c r="G29" s="3"/>
      <c r="H29" s="3"/>
      <c r="I29" s="3">
        <v>71</v>
      </c>
      <c r="J29" s="3" t="s">
        <v>82</v>
      </c>
      <c r="K29" s="3">
        <v>68</v>
      </c>
      <c r="L29" s="3" t="s">
        <v>88</v>
      </c>
      <c r="M29" s="3">
        <v>48</v>
      </c>
      <c r="N29" s="3" t="s">
        <v>81</v>
      </c>
      <c r="O29" s="3"/>
      <c r="P29" s="3"/>
      <c r="Q29" s="12">
        <f t="shared" si="0"/>
        <v>360</v>
      </c>
      <c r="R29" s="1">
        <f t="shared" si="1"/>
        <v>72</v>
      </c>
    </row>
    <row r="30" spans="1:18" x14ac:dyDescent="0.25">
      <c r="A30" s="12">
        <v>25</v>
      </c>
      <c r="B30" s="1" t="s">
        <v>37</v>
      </c>
      <c r="C30" s="3">
        <v>83</v>
      </c>
      <c r="D30" s="3" t="s">
        <v>12</v>
      </c>
      <c r="E30" s="3">
        <v>77</v>
      </c>
      <c r="F30" s="3" t="s">
        <v>88</v>
      </c>
      <c r="G30" s="3"/>
      <c r="H30" s="3"/>
      <c r="I30" s="3">
        <v>88</v>
      </c>
      <c r="J30" s="3" t="s">
        <v>12</v>
      </c>
      <c r="K30" s="3">
        <v>55</v>
      </c>
      <c r="L30" s="3" t="s">
        <v>81</v>
      </c>
      <c r="M30" s="3"/>
      <c r="N30" s="3"/>
      <c r="O30" s="3">
        <v>55</v>
      </c>
      <c r="P30" s="3" t="s">
        <v>85</v>
      </c>
      <c r="Q30" s="12">
        <f t="shared" si="0"/>
        <v>358</v>
      </c>
      <c r="R30" s="1">
        <f t="shared" si="1"/>
        <v>71.599999999999994</v>
      </c>
    </row>
    <row r="31" spans="1:18" x14ac:dyDescent="0.25">
      <c r="A31" s="12">
        <v>26</v>
      </c>
      <c r="B31" s="1" t="s">
        <v>27</v>
      </c>
      <c r="C31" s="3">
        <v>82</v>
      </c>
      <c r="D31" s="3" t="s">
        <v>82</v>
      </c>
      <c r="E31" s="3">
        <v>88</v>
      </c>
      <c r="F31" s="3" t="s">
        <v>84</v>
      </c>
      <c r="G31" s="3"/>
      <c r="H31" s="3"/>
      <c r="I31" s="3">
        <v>71</v>
      </c>
      <c r="J31" s="3" t="s">
        <v>82</v>
      </c>
      <c r="K31" s="3">
        <v>64</v>
      </c>
      <c r="L31" s="3" t="s">
        <v>83</v>
      </c>
      <c r="M31" s="3">
        <v>50</v>
      </c>
      <c r="N31" s="3" t="s">
        <v>81</v>
      </c>
      <c r="O31" s="3"/>
      <c r="P31" s="3"/>
      <c r="Q31" s="12">
        <f t="shared" si="0"/>
        <v>355</v>
      </c>
      <c r="R31" s="1">
        <f t="shared" si="1"/>
        <v>71</v>
      </c>
    </row>
    <row r="32" spans="1:18" x14ac:dyDescent="0.25">
      <c r="A32" s="12">
        <v>27</v>
      </c>
      <c r="B32" s="1" t="s">
        <v>15</v>
      </c>
      <c r="C32" s="3">
        <v>88</v>
      </c>
      <c r="D32" s="3" t="s">
        <v>84</v>
      </c>
      <c r="E32" s="3">
        <v>88</v>
      </c>
      <c r="F32" s="3" t="s">
        <v>84</v>
      </c>
      <c r="G32" s="3"/>
      <c r="H32" s="3"/>
      <c r="I32" s="3">
        <v>61</v>
      </c>
      <c r="J32" s="3" t="s">
        <v>83</v>
      </c>
      <c r="K32" s="3">
        <v>53</v>
      </c>
      <c r="L32" s="3" t="s">
        <v>85</v>
      </c>
      <c r="M32" s="3"/>
      <c r="N32" s="1"/>
      <c r="O32" s="3">
        <v>64</v>
      </c>
      <c r="P32" s="3" t="s">
        <v>83</v>
      </c>
      <c r="Q32" s="12">
        <f t="shared" si="0"/>
        <v>354</v>
      </c>
      <c r="R32" s="1">
        <f t="shared" si="1"/>
        <v>70.8</v>
      </c>
    </row>
    <row r="33" spans="1:18" x14ac:dyDescent="0.25">
      <c r="A33" s="12">
        <v>28</v>
      </c>
      <c r="B33" s="1" t="s">
        <v>24</v>
      </c>
      <c r="C33" s="3">
        <v>85</v>
      </c>
      <c r="D33" s="3" t="s">
        <v>12</v>
      </c>
      <c r="E33" s="3">
        <v>86</v>
      </c>
      <c r="F33" s="3" t="s">
        <v>84</v>
      </c>
      <c r="G33" s="3"/>
      <c r="H33" s="3"/>
      <c r="I33" s="3">
        <v>68</v>
      </c>
      <c r="J33" s="3" t="s">
        <v>88</v>
      </c>
      <c r="K33" s="3">
        <v>53</v>
      </c>
      <c r="L33" s="3" t="s">
        <v>85</v>
      </c>
      <c r="M33" s="3"/>
      <c r="N33" s="3"/>
      <c r="O33" s="3">
        <v>61</v>
      </c>
      <c r="P33" s="3" t="s">
        <v>12</v>
      </c>
      <c r="Q33" s="12">
        <f t="shared" si="0"/>
        <v>353</v>
      </c>
      <c r="R33" s="1">
        <f t="shared" si="1"/>
        <v>70.599999999999994</v>
      </c>
    </row>
    <row r="34" spans="1:18" x14ac:dyDescent="0.25">
      <c r="A34" s="12">
        <v>29</v>
      </c>
      <c r="B34" s="1" t="s">
        <v>42</v>
      </c>
      <c r="C34" s="3">
        <v>85</v>
      </c>
      <c r="D34" s="3" t="s">
        <v>12</v>
      </c>
      <c r="E34" s="3">
        <v>78</v>
      </c>
      <c r="F34" s="3" t="s">
        <v>82</v>
      </c>
      <c r="G34" s="3"/>
      <c r="H34" s="3"/>
      <c r="I34" s="3">
        <v>72</v>
      </c>
      <c r="J34" s="3" t="s">
        <v>82</v>
      </c>
      <c r="K34" s="3">
        <v>62</v>
      </c>
      <c r="L34" s="3" t="s">
        <v>83</v>
      </c>
      <c r="M34" s="3">
        <v>50</v>
      </c>
      <c r="N34" s="3" t="s">
        <v>81</v>
      </c>
      <c r="O34" s="3"/>
      <c r="P34" s="3"/>
      <c r="Q34" s="12">
        <f t="shared" si="0"/>
        <v>347</v>
      </c>
      <c r="R34" s="1">
        <f t="shared" si="1"/>
        <v>69.400000000000006</v>
      </c>
    </row>
    <row r="35" spans="1:18" x14ac:dyDescent="0.25">
      <c r="A35" s="12">
        <v>30</v>
      </c>
      <c r="B35" s="1" t="s">
        <v>7</v>
      </c>
      <c r="C35" s="3">
        <v>89</v>
      </c>
      <c r="D35" s="3" t="s">
        <v>84</v>
      </c>
      <c r="E35" s="3">
        <v>83</v>
      </c>
      <c r="F35" s="3" t="s">
        <v>12</v>
      </c>
      <c r="G35" s="3"/>
      <c r="H35" s="3"/>
      <c r="I35" s="3">
        <v>59</v>
      </c>
      <c r="J35" s="3" t="s">
        <v>3</v>
      </c>
      <c r="K35" s="3">
        <v>61</v>
      </c>
      <c r="L35" s="3" t="s">
        <v>1</v>
      </c>
      <c r="M35" s="3">
        <v>44</v>
      </c>
      <c r="N35" s="3" t="s">
        <v>8</v>
      </c>
      <c r="O35" s="3"/>
      <c r="P35" s="3"/>
      <c r="Q35" s="12">
        <f t="shared" si="0"/>
        <v>336</v>
      </c>
      <c r="R35" s="1">
        <f t="shared" si="1"/>
        <v>67.2</v>
      </c>
    </row>
    <row r="36" spans="1:18" x14ac:dyDescent="0.25">
      <c r="A36" s="12">
        <v>31</v>
      </c>
      <c r="B36" s="1" t="s">
        <v>13</v>
      </c>
      <c r="C36" s="3">
        <v>73</v>
      </c>
      <c r="D36" s="3" t="s">
        <v>83</v>
      </c>
      <c r="E36" s="3"/>
      <c r="F36" s="3"/>
      <c r="G36" s="3">
        <v>75</v>
      </c>
      <c r="H36" s="3" t="s">
        <v>88</v>
      </c>
      <c r="I36" s="3">
        <v>69</v>
      </c>
      <c r="J36" s="3" t="s">
        <v>2</v>
      </c>
      <c r="K36" s="3">
        <v>50</v>
      </c>
      <c r="L36" s="3" t="s">
        <v>8</v>
      </c>
      <c r="M36" s="3">
        <v>66</v>
      </c>
      <c r="N36" s="3" t="s">
        <v>2</v>
      </c>
      <c r="O36" s="3"/>
      <c r="P36" s="3"/>
      <c r="Q36" s="12">
        <f t="shared" si="0"/>
        <v>333</v>
      </c>
      <c r="R36" s="1">
        <f t="shared" si="1"/>
        <v>66.599999999999994</v>
      </c>
    </row>
    <row r="37" spans="1:18" x14ac:dyDescent="0.25">
      <c r="A37" s="12">
        <v>32</v>
      </c>
      <c r="B37" s="1" t="s">
        <v>36</v>
      </c>
      <c r="C37" s="3">
        <v>63</v>
      </c>
      <c r="D37" s="3" t="s">
        <v>12</v>
      </c>
      <c r="E37" s="3">
        <v>77</v>
      </c>
      <c r="F37" s="3" t="s">
        <v>88</v>
      </c>
      <c r="G37" s="3"/>
      <c r="H37" s="3"/>
      <c r="I37" s="3">
        <v>53</v>
      </c>
      <c r="J37" s="3" t="s">
        <v>82</v>
      </c>
      <c r="K37" s="3">
        <v>59</v>
      </c>
      <c r="L37" s="3" t="s">
        <v>81</v>
      </c>
      <c r="M37" s="3"/>
      <c r="N37" s="3"/>
      <c r="O37" s="3">
        <v>63</v>
      </c>
      <c r="P37" s="3" t="s">
        <v>83</v>
      </c>
      <c r="Q37" s="12">
        <f t="shared" si="0"/>
        <v>315</v>
      </c>
      <c r="R37" s="1">
        <f t="shared" si="1"/>
        <v>63</v>
      </c>
    </row>
    <row r="38" spans="1:18" x14ac:dyDescent="0.25">
      <c r="A38" s="12">
        <v>33</v>
      </c>
      <c r="B38" s="1" t="s">
        <v>0</v>
      </c>
      <c r="C38" s="3">
        <v>73</v>
      </c>
      <c r="D38" s="3" t="s">
        <v>83</v>
      </c>
      <c r="E38" s="3">
        <v>78</v>
      </c>
      <c r="F38" s="3" t="s">
        <v>82</v>
      </c>
      <c r="G38" s="3"/>
      <c r="H38" s="3"/>
      <c r="I38" s="3">
        <v>61</v>
      </c>
      <c r="J38" s="3" t="s">
        <v>1</v>
      </c>
      <c r="K38" s="3">
        <v>56</v>
      </c>
      <c r="L38" s="3" t="s">
        <v>3</v>
      </c>
      <c r="M38" s="3">
        <v>46</v>
      </c>
      <c r="N38" s="3" t="s">
        <v>3</v>
      </c>
      <c r="O38" s="3"/>
      <c r="P38" s="3"/>
      <c r="Q38" s="12">
        <f t="shared" si="0"/>
        <v>314</v>
      </c>
      <c r="R38" s="1">
        <f t="shared" si="1"/>
        <v>62.8</v>
      </c>
    </row>
    <row r="39" spans="1:18" x14ac:dyDescent="0.25">
      <c r="A39" s="12">
        <v>34</v>
      </c>
      <c r="B39" s="1" t="s">
        <v>9</v>
      </c>
      <c r="C39" s="3">
        <v>79</v>
      </c>
      <c r="D39" s="3" t="s">
        <v>82</v>
      </c>
      <c r="E39" s="3">
        <v>74</v>
      </c>
      <c r="F39" s="3" t="s">
        <v>88</v>
      </c>
      <c r="G39" s="3"/>
      <c r="H39" s="3"/>
      <c r="I39" s="3">
        <v>51</v>
      </c>
      <c r="J39" s="3" t="s">
        <v>8</v>
      </c>
      <c r="K39" s="3">
        <v>54</v>
      </c>
      <c r="L39" s="3" t="s">
        <v>3</v>
      </c>
      <c r="M39" s="3"/>
      <c r="N39" s="3"/>
      <c r="O39" s="3">
        <v>55</v>
      </c>
      <c r="P39" s="3" t="s">
        <v>8</v>
      </c>
      <c r="Q39" s="12">
        <f t="shared" si="0"/>
        <v>313</v>
      </c>
      <c r="R39" s="1">
        <f t="shared" si="1"/>
        <v>62.6</v>
      </c>
    </row>
    <row r="40" spans="1:18" x14ac:dyDescent="0.25">
      <c r="A40" s="36">
        <v>35</v>
      </c>
      <c r="B40" s="37" t="s">
        <v>40</v>
      </c>
      <c r="C40" s="38">
        <v>72</v>
      </c>
      <c r="D40" s="38" t="s">
        <v>83</v>
      </c>
      <c r="E40" s="38"/>
      <c r="F40" s="38"/>
      <c r="G40" s="38">
        <v>62</v>
      </c>
      <c r="H40" s="38" t="s">
        <v>81</v>
      </c>
      <c r="I40" s="38">
        <v>60</v>
      </c>
      <c r="J40" s="38" t="s">
        <v>83</v>
      </c>
      <c r="K40" s="38">
        <v>38</v>
      </c>
      <c r="L40" s="35" t="s">
        <v>89</v>
      </c>
      <c r="M40" s="38"/>
      <c r="N40" s="38"/>
      <c r="O40" s="38">
        <v>50</v>
      </c>
      <c r="P40" s="38" t="s">
        <v>85</v>
      </c>
      <c r="Q40" s="36">
        <f t="shared" si="0"/>
        <v>282</v>
      </c>
      <c r="R40" s="37">
        <f t="shared" si="1"/>
        <v>56.4</v>
      </c>
    </row>
    <row r="41" spans="1:18" x14ac:dyDescent="0.25">
      <c r="A41" s="36">
        <v>36</v>
      </c>
      <c r="B41" s="37" t="s">
        <v>25</v>
      </c>
      <c r="C41" s="38">
        <v>87</v>
      </c>
      <c r="D41" s="38" t="s">
        <v>84</v>
      </c>
      <c r="E41" s="38"/>
      <c r="F41" s="38"/>
      <c r="G41" s="38">
        <v>56</v>
      </c>
      <c r="H41" s="38" t="s">
        <v>85</v>
      </c>
      <c r="I41" s="38">
        <v>57</v>
      </c>
      <c r="J41" s="38" t="s">
        <v>81</v>
      </c>
      <c r="K41" s="38">
        <v>49</v>
      </c>
      <c r="L41" s="38" t="s">
        <v>85</v>
      </c>
      <c r="M41" s="38">
        <v>32</v>
      </c>
      <c r="N41" s="35" t="s">
        <v>89</v>
      </c>
      <c r="O41" s="38"/>
      <c r="P41" s="38"/>
      <c r="Q41" s="36">
        <f t="shared" si="0"/>
        <v>281</v>
      </c>
      <c r="R41" s="37">
        <f t="shared" si="1"/>
        <v>56.2</v>
      </c>
    </row>
    <row r="43" spans="1:18" ht="15" customHeight="1" x14ac:dyDescent="0.25">
      <c r="A43" s="49" t="s">
        <v>201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8" ht="15" customHeigh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8" ht="1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8" x14ac:dyDescent="0.25">
      <c r="A46"/>
      <c r="B46" s="4"/>
      <c r="O46" s="10"/>
    </row>
    <row r="47" spans="1:18" x14ac:dyDescent="0.25">
      <c r="A47" s="1"/>
      <c r="B47" s="1" t="s">
        <v>202</v>
      </c>
      <c r="C47" s="1"/>
      <c r="D47" s="44">
        <v>301</v>
      </c>
      <c r="E47" s="44"/>
      <c r="F47" s="44">
        <v>302</v>
      </c>
      <c r="G47" s="44"/>
      <c r="H47" s="44">
        <v>27</v>
      </c>
      <c r="I47" s="44"/>
      <c r="J47" s="44">
        <v>29</v>
      </c>
      <c r="K47" s="44"/>
      <c r="L47" s="44">
        <v>39</v>
      </c>
      <c r="M47" s="44"/>
      <c r="N47" s="1" t="s">
        <v>90</v>
      </c>
      <c r="O47" s="1" t="s">
        <v>192</v>
      </c>
    </row>
    <row r="48" spans="1:18" x14ac:dyDescent="0.25">
      <c r="A48" s="3">
        <v>11</v>
      </c>
      <c r="B48" s="22" t="s">
        <v>53</v>
      </c>
      <c r="C48" s="1"/>
      <c r="D48" s="3">
        <v>92</v>
      </c>
      <c r="E48" s="3" t="s">
        <v>87</v>
      </c>
      <c r="F48" s="3">
        <v>90</v>
      </c>
      <c r="G48" s="3" t="s">
        <v>87</v>
      </c>
      <c r="H48" s="3">
        <v>91</v>
      </c>
      <c r="I48" s="3" t="s">
        <v>87</v>
      </c>
      <c r="J48" s="3">
        <v>97</v>
      </c>
      <c r="K48" s="3" t="s">
        <v>87</v>
      </c>
      <c r="L48" s="3">
        <v>99</v>
      </c>
      <c r="M48" s="3" t="s">
        <v>87</v>
      </c>
      <c r="N48" s="1">
        <f t="shared" ref="N48:N85" si="2">D48+F48+H48+J48+L48</f>
        <v>469</v>
      </c>
      <c r="O48" s="1">
        <f t="shared" ref="O48:O85" si="3">N48/5</f>
        <v>93.8</v>
      </c>
    </row>
    <row r="49" spans="1:15" x14ac:dyDescent="0.25">
      <c r="A49" s="3">
        <v>16</v>
      </c>
      <c r="B49" s="22" t="s">
        <v>58</v>
      </c>
      <c r="C49" s="1"/>
      <c r="D49" s="3">
        <v>85</v>
      </c>
      <c r="E49" s="3" t="s">
        <v>12</v>
      </c>
      <c r="F49" s="3">
        <v>91</v>
      </c>
      <c r="G49" s="3" t="s">
        <v>87</v>
      </c>
      <c r="H49" s="3">
        <v>96</v>
      </c>
      <c r="I49" s="3" t="s">
        <v>87</v>
      </c>
      <c r="J49" s="3">
        <v>95</v>
      </c>
      <c r="K49" s="3" t="s">
        <v>87</v>
      </c>
      <c r="L49" s="3">
        <v>96</v>
      </c>
      <c r="M49" s="3" t="s">
        <v>87</v>
      </c>
      <c r="N49" s="1">
        <f t="shared" si="2"/>
        <v>463</v>
      </c>
      <c r="O49" s="1">
        <f t="shared" si="3"/>
        <v>92.6</v>
      </c>
    </row>
    <row r="50" spans="1:15" x14ac:dyDescent="0.25">
      <c r="A50" s="3">
        <v>3</v>
      </c>
      <c r="B50" s="22" t="s">
        <v>45</v>
      </c>
      <c r="C50" s="1"/>
      <c r="D50" s="3">
        <v>88</v>
      </c>
      <c r="E50" s="3" t="s">
        <v>84</v>
      </c>
      <c r="F50" s="3">
        <v>89</v>
      </c>
      <c r="G50" s="3" t="s">
        <v>87</v>
      </c>
      <c r="H50" s="3">
        <v>91</v>
      </c>
      <c r="I50" s="3" t="s">
        <v>87</v>
      </c>
      <c r="J50" s="3">
        <v>94</v>
      </c>
      <c r="K50" s="3" t="s">
        <v>87</v>
      </c>
      <c r="L50" s="3">
        <v>93</v>
      </c>
      <c r="M50" s="3" t="s">
        <v>87</v>
      </c>
      <c r="N50" s="1">
        <f t="shared" si="2"/>
        <v>455</v>
      </c>
      <c r="O50" s="1">
        <f t="shared" si="3"/>
        <v>91</v>
      </c>
    </row>
    <row r="51" spans="1:15" x14ac:dyDescent="0.25">
      <c r="A51" s="3">
        <v>6</v>
      </c>
      <c r="B51" s="22" t="s">
        <v>48</v>
      </c>
      <c r="C51" s="1"/>
      <c r="D51" s="3">
        <v>90</v>
      </c>
      <c r="E51" s="3" t="s">
        <v>84</v>
      </c>
      <c r="F51" s="3">
        <v>89</v>
      </c>
      <c r="G51" s="3" t="s">
        <v>87</v>
      </c>
      <c r="H51" s="3">
        <v>90</v>
      </c>
      <c r="I51" s="3" t="s">
        <v>87</v>
      </c>
      <c r="J51" s="3">
        <v>89</v>
      </c>
      <c r="K51" s="3" t="s">
        <v>87</v>
      </c>
      <c r="L51" s="3">
        <v>97</v>
      </c>
      <c r="M51" s="3" t="s">
        <v>87</v>
      </c>
      <c r="N51" s="1">
        <f t="shared" si="2"/>
        <v>455</v>
      </c>
      <c r="O51" s="1">
        <f t="shared" si="3"/>
        <v>91</v>
      </c>
    </row>
    <row r="52" spans="1:15" x14ac:dyDescent="0.25">
      <c r="A52" s="3">
        <v>23</v>
      </c>
      <c r="B52" s="22" t="s">
        <v>65</v>
      </c>
      <c r="C52" s="1"/>
      <c r="D52" s="3">
        <v>84</v>
      </c>
      <c r="E52" s="3" t="s">
        <v>12</v>
      </c>
      <c r="F52" s="3">
        <v>82</v>
      </c>
      <c r="G52" s="3" t="s">
        <v>12</v>
      </c>
      <c r="H52" s="3">
        <v>91</v>
      </c>
      <c r="I52" s="3" t="s">
        <v>87</v>
      </c>
      <c r="J52" s="3">
        <v>92</v>
      </c>
      <c r="K52" s="3" t="s">
        <v>87</v>
      </c>
      <c r="L52" s="3">
        <v>94</v>
      </c>
      <c r="M52" s="3" t="s">
        <v>87</v>
      </c>
      <c r="N52" s="1">
        <f t="shared" si="2"/>
        <v>443</v>
      </c>
      <c r="O52" s="1">
        <f t="shared" si="3"/>
        <v>88.6</v>
      </c>
    </row>
    <row r="53" spans="1:15" x14ac:dyDescent="0.25">
      <c r="A53" s="3">
        <v>25</v>
      </c>
      <c r="B53" s="22" t="s">
        <v>67</v>
      </c>
      <c r="C53" s="1"/>
      <c r="D53" s="3">
        <v>81</v>
      </c>
      <c r="E53" s="3" t="s">
        <v>82</v>
      </c>
      <c r="F53" s="3">
        <v>82</v>
      </c>
      <c r="G53" s="3" t="s">
        <v>12</v>
      </c>
      <c r="H53" s="3">
        <v>95</v>
      </c>
      <c r="I53" s="3" t="s">
        <v>87</v>
      </c>
      <c r="J53" s="3">
        <v>91</v>
      </c>
      <c r="K53" s="3" t="s">
        <v>87</v>
      </c>
      <c r="L53" s="3">
        <v>93</v>
      </c>
      <c r="M53" s="3" t="s">
        <v>87</v>
      </c>
      <c r="N53" s="1">
        <f t="shared" si="2"/>
        <v>442</v>
      </c>
      <c r="O53" s="1">
        <f t="shared" si="3"/>
        <v>88.4</v>
      </c>
    </row>
    <row r="54" spans="1:15" x14ac:dyDescent="0.25">
      <c r="A54" s="3">
        <v>4</v>
      </c>
      <c r="B54" s="22" t="s">
        <v>46</v>
      </c>
      <c r="C54" s="1"/>
      <c r="D54" s="3">
        <v>86</v>
      </c>
      <c r="E54" s="3" t="s">
        <v>12</v>
      </c>
      <c r="F54" s="3">
        <v>93</v>
      </c>
      <c r="G54" s="3" t="s">
        <v>87</v>
      </c>
      <c r="H54" s="3">
        <v>86</v>
      </c>
      <c r="I54" s="3" t="s">
        <v>84</v>
      </c>
      <c r="J54" s="3">
        <v>84</v>
      </c>
      <c r="K54" s="3" t="s">
        <v>84</v>
      </c>
      <c r="L54" s="3">
        <v>89</v>
      </c>
      <c r="M54" s="3" t="s">
        <v>84</v>
      </c>
      <c r="N54" s="1">
        <f t="shared" si="2"/>
        <v>438</v>
      </c>
      <c r="O54" s="1">
        <f t="shared" si="3"/>
        <v>87.6</v>
      </c>
    </row>
    <row r="55" spans="1:15" x14ac:dyDescent="0.25">
      <c r="A55" s="3">
        <v>14</v>
      </c>
      <c r="B55" s="22" t="s">
        <v>56</v>
      </c>
      <c r="C55" s="1"/>
      <c r="D55" s="3">
        <v>82</v>
      </c>
      <c r="E55" s="3" t="s">
        <v>82</v>
      </c>
      <c r="F55" s="3">
        <v>86</v>
      </c>
      <c r="G55" s="3" t="s">
        <v>84</v>
      </c>
      <c r="H55" s="3">
        <v>92</v>
      </c>
      <c r="I55" s="3" t="s">
        <v>87</v>
      </c>
      <c r="J55" s="3">
        <v>82</v>
      </c>
      <c r="K55" s="3" t="s">
        <v>12</v>
      </c>
      <c r="L55" s="3">
        <v>92</v>
      </c>
      <c r="M55" s="3" t="s">
        <v>87</v>
      </c>
      <c r="N55" s="1">
        <f t="shared" si="2"/>
        <v>434</v>
      </c>
      <c r="O55" s="1">
        <f t="shared" si="3"/>
        <v>86.8</v>
      </c>
    </row>
    <row r="56" spans="1:15" x14ac:dyDescent="0.25">
      <c r="A56" s="3">
        <v>2</v>
      </c>
      <c r="B56" s="22" t="s">
        <v>44</v>
      </c>
      <c r="C56" s="1"/>
      <c r="D56" s="3">
        <v>77</v>
      </c>
      <c r="E56" s="3" t="s">
        <v>88</v>
      </c>
      <c r="F56" s="3">
        <v>89</v>
      </c>
      <c r="G56" s="3" t="s">
        <v>87</v>
      </c>
      <c r="H56" s="3">
        <v>84</v>
      </c>
      <c r="I56" s="3" t="s">
        <v>84</v>
      </c>
      <c r="J56" s="3">
        <v>86</v>
      </c>
      <c r="K56" s="3" t="s">
        <v>84</v>
      </c>
      <c r="L56" s="3">
        <v>93</v>
      </c>
      <c r="M56" s="3" t="s">
        <v>87</v>
      </c>
      <c r="N56" s="1">
        <f t="shared" si="2"/>
        <v>429</v>
      </c>
      <c r="O56" s="1">
        <f t="shared" si="3"/>
        <v>85.8</v>
      </c>
    </row>
    <row r="57" spans="1:15" x14ac:dyDescent="0.25">
      <c r="A57" s="3">
        <v>22</v>
      </c>
      <c r="B57" s="22" t="s">
        <v>64</v>
      </c>
      <c r="C57" s="1"/>
      <c r="D57" s="3">
        <v>81</v>
      </c>
      <c r="E57" s="3" t="s">
        <v>82</v>
      </c>
      <c r="F57" s="3">
        <v>76</v>
      </c>
      <c r="G57" s="3" t="s">
        <v>88</v>
      </c>
      <c r="H57" s="3">
        <v>90</v>
      </c>
      <c r="I57" s="3" t="s">
        <v>87</v>
      </c>
      <c r="J57" s="3">
        <v>91</v>
      </c>
      <c r="K57" s="3" t="s">
        <v>87</v>
      </c>
      <c r="L57" s="3">
        <v>89</v>
      </c>
      <c r="M57" s="3" t="s">
        <v>84</v>
      </c>
      <c r="N57" s="1">
        <f t="shared" si="2"/>
        <v>427</v>
      </c>
      <c r="O57" s="1">
        <f t="shared" si="3"/>
        <v>85.4</v>
      </c>
    </row>
    <row r="58" spans="1:15" x14ac:dyDescent="0.25">
      <c r="A58" s="3">
        <v>13</v>
      </c>
      <c r="B58" s="22" t="s">
        <v>55</v>
      </c>
      <c r="C58" s="1"/>
      <c r="D58" s="3">
        <v>75</v>
      </c>
      <c r="E58" s="3" t="s">
        <v>88</v>
      </c>
      <c r="F58" s="3">
        <v>86</v>
      </c>
      <c r="G58" s="3" t="s">
        <v>84</v>
      </c>
      <c r="H58" s="3">
        <v>86</v>
      </c>
      <c r="I58" s="3" t="s">
        <v>84</v>
      </c>
      <c r="J58" s="3">
        <v>92</v>
      </c>
      <c r="K58" s="3" t="s">
        <v>87</v>
      </c>
      <c r="L58" s="3">
        <v>86</v>
      </c>
      <c r="M58" s="3" t="s">
        <v>84</v>
      </c>
      <c r="N58" s="1">
        <f t="shared" si="2"/>
        <v>425</v>
      </c>
      <c r="O58" s="1">
        <f t="shared" si="3"/>
        <v>85</v>
      </c>
    </row>
    <row r="59" spans="1:15" x14ac:dyDescent="0.25">
      <c r="A59" s="3">
        <v>18</v>
      </c>
      <c r="B59" s="22" t="s">
        <v>60</v>
      </c>
      <c r="C59" s="1"/>
      <c r="D59" s="3">
        <v>89</v>
      </c>
      <c r="E59" s="3" t="s">
        <v>84</v>
      </c>
      <c r="F59" s="3">
        <v>84</v>
      </c>
      <c r="G59" s="3" t="s">
        <v>12</v>
      </c>
      <c r="H59" s="3">
        <v>76</v>
      </c>
      <c r="I59" s="3" t="s">
        <v>12</v>
      </c>
      <c r="J59" s="3">
        <v>92</v>
      </c>
      <c r="K59" s="3" t="s">
        <v>87</v>
      </c>
      <c r="L59" s="3">
        <v>82</v>
      </c>
      <c r="M59" s="3" t="s">
        <v>84</v>
      </c>
      <c r="N59" s="1">
        <f t="shared" si="2"/>
        <v>423</v>
      </c>
      <c r="O59" s="1">
        <f t="shared" si="3"/>
        <v>84.6</v>
      </c>
    </row>
    <row r="60" spans="1:15" x14ac:dyDescent="0.25">
      <c r="A60" s="3">
        <v>19</v>
      </c>
      <c r="B60" s="22" t="s">
        <v>61</v>
      </c>
      <c r="C60" s="1"/>
      <c r="D60" s="3">
        <v>80</v>
      </c>
      <c r="E60" s="3" t="s">
        <v>82</v>
      </c>
      <c r="F60" s="3">
        <v>80</v>
      </c>
      <c r="G60" s="3" t="s">
        <v>82</v>
      </c>
      <c r="H60" s="3">
        <v>84</v>
      </c>
      <c r="I60" s="3" t="s">
        <v>84</v>
      </c>
      <c r="J60" s="3">
        <v>86</v>
      </c>
      <c r="K60" s="3" t="s">
        <v>84</v>
      </c>
      <c r="L60" s="3">
        <v>93</v>
      </c>
      <c r="M60" s="3" t="s">
        <v>87</v>
      </c>
      <c r="N60" s="1">
        <f t="shared" si="2"/>
        <v>423</v>
      </c>
      <c r="O60" s="1">
        <f t="shared" si="3"/>
        <v>84.6</v>
      </c>
    </row>
    <row r="61" spans="1:15" x14ac:dyDescent="0.25">
      <c r="A61" s="3">
        <v>28</v>
      </c>
      <c r="B61" s="22" t="s">
        <v>70</v>
      </c>
      <c r="C61" s="1"/>
      <c r="D61" s="3">
        <v>75</v>
      </c>
      <c r="E61" s="3" t="s">
        <v>88</v>
      </c>
      <c r="F61" s="3">
        <v>84</v>
      </c>
      <c r="G61" s="3" t="s">
        <v>12</v>
      </c>
      <c r="H61" s="3">
        <v>90</v>
      </c>
      <c r="I61" s="3" t="s">
        <v>87</v>
      </c>
      <c r="J61" s="3">
        <v>81</v>
      </c>
      <c r="K61" s="3" t="s">
        <v>12</v>
      </c>
      <c r="L61" s="3">
        <v>90</v>
      </c>
      <c r="M61" s="3" t="s">
        <v>87</v>
      </c>
      <c r="N61" s="1">
        <f t="shared" si="2"/>
        <v>420</v>
      </c>
      <c r="O61" s="1">
        <f t="shared" si="3"/>
        <v>84</v>
      </c>
    </row>
    <row r="62" spans="1:15" x14ac:dyDescent="0.25">
      <c r="A62" s="3">
        <v>1</v>
      </c>
      <c r="B62" s="22" t="s">
        <v>43</v>
      </c>
      <c r="C62" s="1"/>
      <c r="D62" s="3">
        <v>67</v>
      </c>
      <c r="E62" s="3" t="s">
        <v>85</v>
      </c>
      <c r="F62" s="3">
        <v>87</v>
      </c>
      <c r="G62" s="3" t="s">
        <v>84</v>
      </c>
      <c r="H62" s="3">
        <v>87</v>
      </c>
      <c r="I62" s="3" t="s">
        <v>87</v>
      </c>
      <c r="J62" s="3">
        <v>85</v>
      </c>
      <c r="K62" s="3" t="s">
        <v>84</v>
      </c>
      <c r="L62" s="3">
        <v>93</v>
      </c>
      <c r="M62" s="3" t="s">
        <v>87</v>
      </c>
      <c r="N62" s="1">
        <f t="shared" si="2"/>
        <v>419</v>
      </c>
      <c r="O62" s="1">
        <f t="shared" si="3"/>
        <v>83.8</v>
      </c>
    </row>
    <row r="63" spans="1:15" x14ac:dyDescent="0.25">
      <c r="A63" s="3">
        <v>29</v>
      </c>
      <c r="B63" s="22" t="s">
        <v>71</v>
      </c>
      <c r="C63" s="1"/>
      <c r="D63" s="3">
        <v>82</v>
      </c>
      <c r="E63" s="3" t="s">
        <v>82</v>
      </c>
      <c r="F63" s="3">
        <v>80</v>
      </c>
      <c r="G63" s="3" t="s">
        <v>82</v>
      </c>
      <c r="H63" s="3">
        <v>83</v>
      </c>
      <c r="I63" s="3" t="s">
        <v>84</v>
      </c>
      <c r="J63" s="3">
        <v>87</v>
      </c>
      <c r="K63" s="3" t="s">
        <v>84</v>
      </c>
      <c r="L63" s="3">
        <v>87</v>
      </c>
      <c r="M63" s="3" t="s">
        <v>84</v>
      </c>
      <c r="N63" s="1">
        <f t="shared" si="2"/>
        <v>419</v>
      </c>
      <c r="O63" s="1">
        <f t="shared" si="3"/>
        <v>83.8</v>
      </c>
    </row>
    <row r="64" spans="1:15" x14ac:dyDescent="0.25">
      <c r="A64" s="3">
        <v>27</v>
      </c>
      <c r="B64" s="22" t="s">
        <v>69</v>
      </c>
      <c r="C64" s="1"/>
      <c r="D64" s="3">
        <v>82</v>
      </c>
      <c r="E64" s="3" t="s">
        <v>82</v>
      </c>
      <c r="F64" s="3">
        <v>82</v>
      </c>
      <c r="G64" s="3" t="s">
        <v>12</v>
      </c>
      <c r="H64" s="3">
        <v>86</v>
      </c>
      <c r="I64" s="3" t="s">
        <v>84</v>
      </c>
      <c r="J64" s="3">
        <v>84</v>
      </c>
      <c r="K64" s="3" t="s">
        <v>84</v>
      </c>
      <c r="L64" s="3">
        <v>84</v>
      </c>
      <c r="M64" s="3" t="s">
        <v>84</v>
      </c>
      <c r="N64" s="1">
        <f t="shared" si="2"/>
        <v>418</v>
      </c>
      <c r="O64" s="1">
        <f t="shared" si="3"/>
        <v>83.6</v>
      </c>
    </row>
    <row r="65" spans="1:15" x14ac:dyDescent="0.25">
      <c r="A65" s="3">
        <v>26</v>
      </c>
      <c r="B65" s="22" t="s">
        <v>68</v>
      </c>
      <c r="C65" s="1"/>
      <c r="D65" s="3">
        <v>89</v>
      </c>
      <c r="E65" s="3" t="s">
        <v>84</v>
      </c>
      <c r="F65" s="3">
        <v>79</v>
      </c>
      <c r="G65" s="3" t="s">
        <v>82</v>
      </c>
      <c r="H65" s="3">
        <v>81</v>
      </c>
      <c r="I65" s="3" t="s">
        <v>84</v>
      </c>
      <c r="J65" s="3">
        <v>80</v>
      </c>
      <c r="K65" s="3" t="s">
        <v>12</v>
      </c>
      <c r="L65" s="3">
        <v>86</v>
      </c>
      <c r="M65" s="3" t="s">
        <v>84</v>
      </c>
      <c r="N65" s="1">
        <f t="shared" si="2"/>
        <v>415</v>
      </c>
      <c r="O65" s="1">
        <f t="shared" si="3"/>
        <v>83</v>
      </c>
    </row>
    <row r="66" spans="1:15" x14ac:dyDescent="0.25">
      <c r="A66" s="3">
        <v>37</v>
      </c>
      <c r="B66" s="22" t="s">
        <v>79</v>
      </c>
      <c r="C66" s="1"/>
      <c r="D66" s="5">
        <v>76</v>
      </c>
      <c r="E66" s="5" t="s">
        <v>88</v>
      </c>
      <c r="F66" s="5">
        <v>85</v>
      </c>
      <c r="G66" s="5" t="s">
        <v>84</v>
      </c>
      <c r="H66" s="5">
        <v>87</v>
      </c>
      <c r="I66" s="5" t="s">
        <v>87</v>
      </c>
      <c r="J66" s="5">
        <v>78</v>
      </c>
      <c r="K66" s="5" t="s">
        <v>12</v>
      </c>
      <c r="L66" s="5">
        <v>88</v>
      </c>
      <c r="M66" s="5" t="s">
        <v>84</v>
      </c>
      <c r="N66" s="1">
        <f t="shared" si="2"/>
        <v>414</v>
      </c>
      <c r="O66" s="1">
        <f t="shared" si="3"/>
        <v>82.8</v>
      </c>
    </row>
    <row r="67" spans="1:15" x14ac:dyDescent="0.25">
      <c r="A67" s="3">
        <v>9</v>
      </c>
      <c r="B67" s="22" t="s">
        <v>51</v>
      </c>
      <c r="C67" s="1"/>
      <c r="D67" s="3">
        <v>86</v>
      </c>
      <c r="E67" s="3" t="s">
        <v>12</v>
      </c>
      <c r="F67" s="3">
        <v>83</v>
      </c>
      <c r="G67" s="3" t="s">
        <v>12</v>
      </c>
      <c r="H67" s="3">
        <v>85</v>
      </c>
      <c r="I67" s="3" t="s">
        <v>84</v>
      </c>
      <c r="J67" s="3">
        <v>80</v>
      </c>
      <c r="K67" s="3" t="s">
        <v>12</v>
      </c>
      <c r="L67" s="3">
        <v>79</v>
      </c>
      <c r="M67" s="3" t="s">
        <v>12</v>
      </c>
      <c r="N67" s="1">
        <f t="shared" si="2"/>
        <v>413</v>
      </c>
      <c r="O67" s="1">
        <f t="shared" si="3"/>
        <v>82.6</v>
      </c>
    </row>
    <row r="68" spans="1:15" x14ac:dyDescent="0.25">
      <c r="A68" s="3">
        <v>31</v>
      </c>
      <c r="B68" s="22" t="s">
        <v>73</v>
      </c>
      <c r="C68" s="1"/>
      <c r="D68" s="3">
        <v>72</v>
      </c>
      <c r="E68" s="3" t="s">
        <v>83</v>
      </c>
      <c r="F68" s="3">
        <v>80</v>
      </c>
      <c r="G68" s="3" t="s">
        <v>82</v>
      </c>
      <c r="H68" s="3">
        <v>88</v>
      </c>
      <c r="I68" s="3" t="s">
        <v>87</v>
      </c>
      <c r="J68" s="3">
        <v>86</v>
      </c>
      <c r="K68" s="3" t="s">
        <v>84</v>
      </c>
      <c r="L68" s="3">
        <v>84</v>
      </c>
      <c r="M68" s="3" t="s">
        <v>84</v>
      </c>
      <c r="N68" s="1">
        <f t="shared" si="2"/>
        <v>410</v>
      </c>
      <c r="O68" s="1">
        <f t="shared" si="3"/>
        <v>82</v>
      </c>
    </row>
    <row r="69" spans="1:15" x14ac:dyDescent="0.25">
      <c r="A69" s="3">
        <v>17</v>
      </c>
      <c r="B69" s="32" t="s">
        <v>59</v>
      </c>
      <c r="C69" s="1"/>
      <c r="D69" s="3">
        <v>78</v>
      </c>
      <c r="E69" s="3" t="s">
        <v>88</v>
      </c>
      <c r="F69" s="3">
        <v>76</v>
      </c>
      <c r="G69" s="3" t="s">
        <v>88</v>
      </c>
      <c r="H69" s="3">
        <v>83</v>
      </c>
      <c r="I69" s="3" t="s">
        <v>84</v>
      </c>
      <c r="J69" s="3">
        <v>76</v>
      </c>
      <c r="K69" s="3" t="s">
        <v>82</v>
      </c>
      <c r="L69" s="3">
        <v>78</v>
      </c>
      <c r="M69" s="3" t="s">
        <v>12</v>
      </c>
      <c r="N69" s="1">
        <f t="shared" si="2"/>
        <v>391</v>
      </c>
      <c r="O69" s="1">
        <f t="shared" si="3"/>
        <v>78.2</v>
      </c>
    </row>
    <row r="70" spans="1:15" x14ac:dyDescent="0.25">
      <c r="A70" s="3">
        <v>5</v>
      </c>
      <c r="B70" s="22" t="s">
        <v>47</v>
      </c>
      <c r="C70" s="1"/>
      <c r="D70" s="3">
        <v>85</v>
      </c>
      <c r="E70" s="3" t="s">
        <v>12</v>
      </c>
      <c r="F70" s="3">
        <v>80</v>
      </c>
      <c r="G70" s="3" t="s">
        <v>82</v>
      </c>
      <c r="H70" s="3">
        <v>73</v>
      </c>
      <c r="I70" s="3" t="s">
        <v>12</v>
      </c>
      <c r="J70" s="3">
        <v>68</v>
      </c>
      <c r="K70" s="3" t="s">
        <v>88</v>
      </c>
      <c r="L70" s="3">
        <v>79</v>
      </c>
      <c r="M70" s="3" t="s">
        <v>12</v>
      </c>
      <c r="N70" s="1">
        <f t="shared" si="2"/>
        <v>385</v>
      </c>
      <c r="O70" s="1">
        <f t="shared" si="3"/>
        <v>77</v>
      </c>
    </row>
    <row r="71" spans="1:15" x14ac:dyDescent="0.25">
      <c r="A71" s="3">
        <v>12</v>
      </c>
      <c r="B71" s="22" t="s">
        <v>54</v>
      </c>
      <c r="C71" s="1"/>
      <c r="D71" s="3">
        <v>71</v>
      </c>
      <c r="E71" s="3" t="s">
        <v>83</v>
      </c>
      <c r="F71" s="3">
        <v>82</v>
      </c>
      <c r="G71" s="3" t="s">
        <v>12</v>
      </c>
      <c r="H71" s="3">
        <v>78</v>
      </c>
      <c r="I71" s="3" t="s">
        <v>84</v>
      </c>
      <c r="J71" s="3">
        <v>82</v>
      </c>
      <c r="K71" s="3" t="s">
        <v>12</v>
      </c>
      <c r="L71" s="3">
        <v>72</v>
      </c>
      <c r="M71" s="3" t="s">
        <v>82</v>
      </c>
      <c r="N71" s="1">
        <f t="shared" si="2"/>
        <v>385</v>
      </c>
      <c r="O71" s="1">
        <f t="shared" si="3"/>
        <v>77</v>
      </c>
    </row>
    <row r="72" spans="1:15" x14ac:dyDescent="0.25">
      <c r="A72" s="3">
        <v>8</v>
      </c>
      <c r="B72" s="22" t="s">
        <v>50</v>
      </c>
      <c r="C72" s="1"/>
      <c r="D72" s="3">
        <v>69</v>
      </c>
      <c r="E72" s="3" t="s">
        <v>83</v>
      </c>
      <c r="F72" s="3">
        <v>84</v>
      </c>
      <c r="G72" s="3" t="s">
        <v>12</v>
      </c>
      <c r="H72" s="3">
        <v>83</v>
      </c>
      <c r="I72" s="3" t="s">
        <v>84</v>
      </c>
      <c r="J72" s="3">
        <v>74</v>
      </c>
      <c r="K72" s="3" t="s">
        <v>82</v>
      </c>
      <c r="L72" s="3">
        <v>73</v>
      </c>
      <c r="M72" s="3" t="s">
        <v>82</v>
      </c>
      <c r="N72" s="1">
        <f t="shared" si="2"/>
        <v>383</v>
      </c>
      <c r="O72" s="1">
        <f t="shared" si="3"/>
        <v>76.599999999999994</v>
      </c>
    </row>
    <row r="73" spans="1:15" x14ac:dyDescent="0.25">
      <c r="A73" s="3">
        <v>7</v>
      </c>
      <c r="B73" s="22" t="s">
        <v>49</v>
      </c>
      <c r="C73" s="1"/>
      <c r="D73" s="3">
        <v>70</v>
      </c>
      <c r="E73" s="3" t="s">
        <v>83</v>
      </c>
      <c r="F73" s="3">
        <v>60</v>
      </c>
      <c r="G73" s="3" t="s">
        <v>85</v>
      </c>
      <c r="H73" s="3">
        <v>78</v>
      </c>
      <c r="I73" s="3" t="s">
        <v>84</v>
      </c>
      <c r="J73" s="3">
        <v>82</v>
      </c>
      <c r="K73" s="3" t="s">
        <v>12</v>
      </c>
      <c r="L73" s="3">
        <v>90</v>
      </c>
      <c r="M73" s="3" t="s">
        <v>87</v>
      </c>
      <c r="N73" s="1">
        <f t="shared" si="2"/>
        <v>380</v>
      </c>
      <c r="O73" s="1">
        <f t="shared" si="3"/>
        <v>76</v>
      </c>
    </row>
    <row r="74" spans="1:15" x14ac:dyDescent="0.25">
      <c r="A74" s="3">
        <v>35</v>
      </c>
      <c r="B74" s="22" t="s">
        <v>77</v>
      </c>
      <c r="C74" s="1"/>
      <c r="D74" s="3">
        <v>83</v>
      </c>
      <c r="E74" s="3" t="s">
        <v>12</v>
      </c>
      <c r="F74" s="3">
        <v>73</v>
      </c>
      <c r="G74" s="3" t="s">
        <v>83</v>
      </c>
      <c r="H74" s="3">
        <v>74</v>
      </c>
      <c r="I74" s="3" t="s">
        <v>12</v>
      </c>
      <c r="J74" s="3">
        <v>63</v>
      </c>
      <c r="K74" s="3" t="s">
        <v>83</v>
      </c>
      <c r="L74" s="3">
        <v>87</v>
      </c>
      <c r="M74" s="3" t="s">
        <v>84</v>
      </c>
      <c r="N74" s="1">
        <f t="shared" si="2"/>
        <v>380</v>
      </c>
      <c r="O74" s="1">
        <f t="shared" si="3"/>
        <v>76</v>
      </c>
    </row>
    <row r="75" spans="1:15" x14ac:dyDescent="0.25">
      <c r="A75" s="3">
        <v>10</v>
      </c>
      <c r="B75" s="22" t="s">
        <v>52</v>
      </c>
      <c r="C75" s="1"/>
      <c r="D75" s="3">
        <v>77</v>
      </c>
      <c r="E75" s="3" t="s">
        <v>88</v>
      </c>
      <c r="F75" s="3">
        <v>78</v>
      </c>
      <c r="G75" s="3" t="s">
        <v>82</v>
      </c>
      <c r="H75" s="3">
        <v>66</v>
      </c>
      <c r="I75" s="3" t="s">
        <v>82</v>
      </c>
      <c r="J75" s="3">
        <v>76</v>
      </c>
      <c r="K75" s="3" t="s">
        <v>82</v>
      </c>
      <c r="L75" s="3">
        <v>81</v>
      </c>
      <c r="M75" s="3" t="s">
        <v>84</v>
      </c>
      <c r="N75" s="1">
        <f t="shared" si="2"/>
        <v>378</v>
      </c>
      <c r="O75" s="1">
        <f t="shared" si="3"/>
        <v>75.599999999999994</v>
      </c>
    </row>
    <row r="76" spans="1:15" x14ac:dyDescent="0.25">
      <c r="A76" s="3">
        <v>15</v>
      </c>
      <c r="B76" s="22" t="s">
        <v>57</v>
      </c>
      <c r="C76" s="1"/>
      <c r="D76" s="3">
        <v>69</v>
      </c>
      <c r="E76" s="3" t="s">
        <v>83</v>
      </c>
      <c r="F76" s="3">
        <v>73</v>
      </c>
      <c r="G76" s="3" t="s">
        <v>83</v>
      </c>
      <c r="H76" s="3">
        <v>84</v>
      </c>
      <c r="I76" s="3" t="s">
        <v>84</v>
      </c>
      <c r="J76" s="3">
        <v>78</v>
      </c>
      <c r="K76" s="3" t="s">
        <v>12</v>
      </c>
      <c r="L76" s="3">
        <v>65</v>
      </c>
      <c r="M76" s="3" t="s">
        <v>88</v>
      </c>
      <c r="N76" s="1">
        <f t="shared" si="2"/>
        <v>369</v>
      </c>
      <c r="O76" s="1">
        <f t="shared" si="3"/>
        <v>73.8</v>
      </c>
    </row>
    <row r="77" spans="1:15" x14ac:dyDescent="0.25">
      <c r="A77" s="3">
        <v>30</v>
      </c>
      <c r="B77" s="22" t="s">
        <v>72</v>
      </c>
      <c r="C77" s="1"/>
      <c r="D77" s="3">
        <v>73</v>
      </c>
      <c r="E77" s="3" t="s">
        <v>83</v>
      </c>
      <c r="F77" s="3">
        <v>66</v>
      </c>
      <c r="G77" s="3" t="s">
        <v>81</v>
      </c>
      <c r="H77" s="3">
        <v>79</v>
      </c>
      <c r="I77" s="3" t="s">
        <v>84</v>
      </c>
      <c r="J77" s="3">
        <v>78</v>
      </c>
      <c r="K77" s="3" t="s">
        <v>12</v>
      </c>
      <c r="L77" s="3">
        <v>72</v>
      </c>
      <c r="M77" s="3" t="s">
        <v>82</v>
      </c>
      <c r="N77" s="1">
        <f t="shared" si="2"/>
        <v>368</v>
      </c>
      <c r="O77" s="1">
        <f t="shared" si="3"/>
        <v>73.599999999999994</v>
      </c>
    </row>
    <row r="78" spans="1:15" x14ac:dyDescent="0.25">
      <c r="A78" s="3">
        <v>21</v>
      </c>
      <c r="B78" s="22" t="s">
        <v>63</v>
      </c>
      <c r="C78" s="1"/>
      <c r="D78" s="3">
        <v>67</v>
      </c>
      <c r="E78" s="3" t="s">
        <v>81</v>
      </c>
      <c r="F78" s="3">
        <v>69</v>
      </c>
      <c r="G78" s="3" t="s">
        <v>83</v>
      </c>
      <c r="H78" s="3">
        <v>76</v>
      </c>
      <c r="I78" s="3" t="s">
        <v>12</v>
      </c>
      <c r="J78" s="3">
        <v>78</v>
      </c>
      <c r="K78" s="3" t="s">
        <v>12</v>
      </c>
      <c r="L78" s="3">
        <v>67</v>
      </c>
      <c r="M78" s="3" t="s">
        <v>88</v>
      </c>
      <c r="N78" s="1">
        <f t="shared" si="2"/>
        <v>357</v>
      </c>
      <c r="O78" s="1">
        <f t="shared" si="3"/>
        <v>71.400000000000006</v>
      </c>
    </row>
    <row r="79" spans="1:15" x14ac:dyDescent="0.25">
      <c r="A79" s="3">
        <v>34</v>
      </c>
      <c r="B79" s="22" t="s">
        <v>76</v>
      </c>
      <c r="C79" s="1"/>
      <c r="D79" s="3">
        <v>75</v>
      </c>
      <c r="E79" s="3" t="s">
        <v>88</v>
      </c>
      <c r="F79" s="3">
        <v>68</v>
      </c>
      <c r="G79" s="3" t="s">
        <v>83</v>
      </c>
      <c r="H79" s="3">
        <v>77</v>
      </c>
      <c r="I79" s="3" t="s">
        <v>12</v>
      </c>
      <c r="J79" s="3">
        <v>69</v>
      </c>
      <c r="K79" s="3" t="s">
        <v>88</v>
      </c>
      <c r="L79" s="3">
        <v>64</v>
      </c>
      <c r="M79" s="3" t="s">
        <v>88</v>
      </c>
      <c r="N79" s="1">
        <f t="shared" si="2"/>
        <v>353</v>
      </c>
      <c r="O79" s="1">
        <f t="shared" si="3"/>
        <v>70.599999999999994</v>
      </c>
    </row>
    <row r="80" spans="1:15" x14ac:dyDescent="0.25">
      <c r="A80" s="3">
        <v>24</v>
      </c>
      <c r="B80" s="22" t="s">
        <v>66</v>
      </c>
      <c r="C80" s="1"/>
      <c r="D80" s="3">
        <v>58</v>
      </c>
      <c r="E80" s="3" t="s">
        <v>85</v>
      </c>
      <c r="F80" s="3">
        <v>67</v>
      </c>
      <c r="G80" s="3" t="s">
        <v>81</v>
      </c>
      <c r="H80" s="3">
        <v>69</v>
      </c>
      <c r="I80" s="3" t="s">
        <v>82</v>
      </c>
      <c r="J80" s="3">
        <v>73</v>
      </c>
      <c r="K80" s="3" t="s">
        <v>82</v>
      </c>
      <c r="L80" s="3">
        <v>75</v>
      </c>
      <c r="M80" s="3" t="s">
        <v>12</v>
      </c>
      <c r="N80" s="1">
        <f t="shared" si="2"/>
        <v>342</v>
      </c>
      <c r="O80" s="1">
        <f t="shared" si="3"/>
        <v>68.400000000000006</v>
      </c>
    </row>
    <row r="81" spans="1:15" x14ac:dyDescent="0.25">
      <c r="A81" s="3">
        <v>38</v>
      </c>
      <c r="B81" s="22" t="s">
        <v>80</v>
      </c>
      <c r="C81" s="1"/>
      <c r="D81" s="6">
        <v>64</v>
      </c>
      <c r="E81" s="6" t="s">
        <v>81</v>
      </c>
      <c r="F81" s="6">
        <v>80</v>
      </c>
      <c r="G81" s="6" t="s">
        <v>82</v>
      </c>
      <c r="H81" s="6">
        <v>57</v>
      </c>
      <c r="I81" s="6" t="s">
        <v>83</v>
      </c>
      <c r="J81" s="6">
        <v>76</v>
      </c>
      <c r="K81" s="6" t="s">
        <v>82</v>
      </c>
      <c r="L81" s="6">
        <v>59</v>
      </c>
      <c r="M81" s="6" t="s">
        <v>83</v>
      </c>
      <c r="N81" s="1">
        <f t="shared" si="2"/>
        <v>336</v>
      </c>
      <c r="O81" s="1">
        <f t="shared" si="3"/>
        <v>67.2</v>
      </c>
    </row>
    <row r="82" spans="1:15" x14ac:dyDescent="0.25">
      <c r="A82" s="3">
        <v>20</v>
      </c>
      <c r="B82" s="22" t="s">
        <v>62</v>
      </c>
      <c r="C82" s="1"/>
      <c r="D82" s="3">
        <v>53</v>
      </c>
      <c r="E82" s="3" t="s">
        <v>85</v>
      </c>
      <c r="F82" s="3">
        <v>64</v>
      </c>
      <c r="G82" s="3" t="s">
        <v>81</v>
      </c>
      <c r="H82" s="3">
        <v>75</v>
      </c>
      <c r="I82" s="3" t="s">
        <v>12</v>
      </c>
      <c r="J82" s="3">
        <v>67</v>
      </c>
      <c r="K82" s="3" t="s">
        <v>88</v>
      </c>
      <c r="L82" s="3">
        <v>72</v>
      </c>
      <c r="M82" s="3" t="s">
        <v>82</v>
      </c>
      <c r="N82" s="1">
        <f t="shared" si="2"/>
        <v>331</v>
      </c>
      <c r="O82" s="1">
        <f t="shared" si="3"/>
        <v>66.2</v>
      </c>
    </row>
    <row r="83" spans="1:15" x14ac:dyDescent="0.25">
      <c r="A83" s="3">
        <v>32</v>
      </c>
      <c r="B83" s="22" t="s">
        <v>74</v>
      </c>
      <c r="C83" s="1"/>
      <c r="D83" s="3">
        <v>66</v>
      </c>
      <c r="E83" s="3" t="s">
        <v>81</v>
      </c>
      <c r="F83" s="3">
        <v>60</v>
      </c>
      <c r="G83" s="3" t="s">
        <v>85</v>
      </c>
      <c r="H83" s="3">
        <v>69</v>
      </c>
      <c r="I83" s="3" t="s">
        <v>82</v>
      </c>
      <c r="J83" s="3">
        <v>53</v>
      </c>
      <c r="K83" s="3" t="s">
        <v>85</v>
      </c>
      <c r="L83" s="3">
        <v>60</v>
      </c>
      <c r="M83" s="3" t="s">
        <v>83</v>
      </c>
      <c r="N83" s="1">
        <f t="shared" si="2"/>
        <v>308</v>
      </c>
      <c r="O83" s="1">
        <f t="shared" si="3"/>
        <v>61.6</v>
      </c>
    </row>
    <row r="84" spans="1:15" x14ac:dyDescent="0.25">
      <c r="A84" s="3">
        <v>36</v>
      </c>
      <c r="B84" s="22" t="s">
        <v>78</v>
      </c>
      <c r="C84" s="1"/>
      <c r="D84" s="3">
        <v>60</v>
      </c>
      <c r="E84" s="3" t="s">
        <v>81</v>
      </c>
      <c r="F84" s="3">
        <v>60</v>
      </c>
      <c r="G84" s="3" t="s">
        <v>85</v>
      </c>
      <c r="H84" s="3">
        <v>53</v>
      </c>
      <c r="I84" s="3" t="s">
        <v>83</v>
      </c>
      <c r="J84" s="3">
        <v>61</v>
      </c>
      <c r="K84" s="3" t="s">
        <v>81</v>
      </c>
      <c r="L84" s="3">
        <v>54</v>
      </c>
      <c r="M84" s="3" t="s">
        <v>81</v>
      </c>
      <c r="N84" s="1">
        <f t="shared" si="2"/>
        <v>288</v>
      </c>
      <c r="O84" s="1">
        <f t="shared" si="3"/>
        <v>57.6</v>
      </c>
    </row>
    <row r="85" spans="1:15" x14ac:dyDescent="0.25">
      <c r="A85" s="3">
        <v>33</v>
      </c>
      <c r="B85" s="22" t="s">
        <v>75</v>
      </c>
      <c r="C85" s="1"/>
      <c r="D85" s="3">
        <v>66</v>
      </c>
      <c r="E85" s="3" t="s">
        <v>81</v>
      </c>
      <c r="F85" s="3">
        <v>61</v>
      </c>
      <c r="G85" s="3" t="s">
        <v>81</v>
      </c>
      <c r="H85" s="3">
        <v>60</v>
      </c>
      <c r="I85" s="3" t="s">
        <v>88</v>
      </c>
      <c r="J85" s="3">
        <v>53</v>
      </c>
      <c r="K85" s="3" t="s">
        <v>85</v>
      </c>
      <c r="L85" s="3">
        <v>43</v>
      </c>
      <c r="M85" s="3" t="s">
        <v>85</v>
      </c>
      <c r="N85" s="1">
        <f t="shared" si="2"/>
        <v>283</v>
      </c>
      <c r="O85" s="1">
        <f t="shared" si="3"/>
        <v>56.6</v>
      </c>
    </row>
    <row r="87" spans="1:15" x14ac:dyDescent="0.25">
      <c r="B87" s="39" t="s">
        <v>206</v>
      </c>
    </row>
    <row r="88" spans="1:15" x14ac:dyDescent="0.25">
      <c r="B88" s="39" t="s">
        <v>207</v>
      </c>
    </row>
    <row r="89" spans="1:15" ht="39" customHeight="1" x14ac:dyDescent="0.25">
      <c r="B89" s="45" t="s">
        <v>208</v>
      </c>
      <c r="C89" s="45"/>
      <c r="D89" s="45"/>
      <c r="E89" s="45"/>
      <c r="F89" s="45"/>
    </row>
  </sheetData>
  <sortState ref="B5:S41">
    <sortCondition descending="1" ref="Q6"/>
  </sortState>
  <mergeCells count="11">
    <mergeCell ref="A1:R1"/>
    <mergeCell ref="A2:R2"/>
    <mergeCell ref="A3:R3"/>
    <mergeCell ref="B4:R4"/>
    <mergeCell ref="A43:O45"/>
    <mergeCell ref="L47:M47"/>
    <mergeCell ref="B89:F89"/>
    <mergeCell ref="D47:E47"/>
    <mergeCell ref="F47:G47"/>
    <mergeCell ref="H47:I47"/>
    <mergeCell ref="J47:K47"/>
  </mergeCells>
  <pageMargins left="0.25" right="0.25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workbookViewId="0">
      <selection sqref="A1:O43"/>
    </sheetView>
  </sheetViews>
  <sheetFormatPr defaultRowHeight="15" x14ac:dyDescent="0.25"/>
  <cols>
    <col min="2" max="2" width="9.140625" style="4"/>
    <col min="3" max="3" width="23.140625" customWidth="1"/>
    <col min="4" max="15" width="8.5703125" customWidth="1"/>
  </cols>
  <sheetData>
    <row r="1" spans="1:18" ht="20.25" x14ac:dyDescent="0.3">
      <c r="A1" s="49" t="s">
        <v>201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23"/>
      <c r="Q1" s="23"/>
      <c r="R1" s="23"/>
    </row>
    <row r="2" spans="1:18" ht="20.25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3"/>
      <c r="Q2" s="23"/>
      <c r="R2" s="23"/>
    </row>
    <row r="3" spans="1:18" ht="15.7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24"/>
      <c r="Q3" s="24"/>
      <c r="R3" s="24"/>
    </row>
    <row r="4" spans="1:18" ht="15" customHeight="1" x14ac:dyDescent="0.25">
      <c r="O4" s="10"/>
      <c r="P4" s="10"/>
      <c r="Q4" s="10"/>
    </row>
    <row r="5" spans="1:18" x14ac:dyDescent="0.25">
      <c r="B5" s="25"/>
      <c r="C5" s="1" t="s">
        <v>202</v>
      </c>
      <c r="D5" s="51">
        <v>301</v>
      </c>
      <c r="E5" s="52"/>
      <c r="F5" s="53">
        <v>302</v>
      </c>
      <c r="G5" s="52"/>
      <c r="H5" s="53">
        <v>27</v>
      </c>
      <c r="I5" s="52"/>
      <c r="J5" s="53">
        <v>29</v>
      </c>
      <c r="K5" s="52"/>
      <c r="L5" s="53">
        <v>39</v>
      </c>
      <c r="M5" s="52"/>
      <c r="N5" s="1" t="s">
        <v>90</v>
      </c>
      <c r="O5" s="1" t="s">
        <v>192</v>
      </c>
      <c r="P5" s="11"/>
      <c r="Q5" s="10"/>
    </row>
    <row r="6" spans="1:18" x14ac:dyDescent="0.25">
      <c r="B6" s="25">
        <v>11</v>
      </c>
      <c r="C6" s="22" t="s">
        <v>53</v>
      </c>
      <c r="D6" s="26">
        <v>92</v>
      </c>
      <c r="E6" s="3" t="s">
        <v>87</v>
      </c>
      <c r="F6" s="3">
        <v>90</v>
      </c>
      <c r="G6" s="3" t="s">
        <v>87</v>
      </c>
      <c r="H6" s="3">
        <v>91</v>
      </c>
      <c r="I6" s="3" t="s">
        <v>87</v>
      </c>
      <c r="J6" s="3">
        <v>97</v>
      </c>
      <c r="K6" s="3" t="s">
        <v>87</v>
      </c>
      <c r="L6" s="16">
        <v>99</v>
      </c>
      <c r="M6" s="3" t="s">
        <v>87</v>
      </c>
      <c r="N6" s="1">
        <f t="shared" ref="N6:N43" si="0">D6+F6+H6+J6+L6</f>
        <v>469</v>
      </c>
      <c r="O6" s="1">
        <f t="shared" ref="O6:O43" si="1">N6/5</f>
        <v>93.8</v>
      </c>
      <c r="P6" s="11"/>
      <c r="Q6" s="10"/>
    </row>
    <row r="7" spans="1:18" x14ac:dyDescent="0.25">
      <c r="B7" s="25">
        <v>16</v>
      </c>
      <c r="C7" s="22" t="s">
        <v>58</v>
      </c>
      <c r="D7" s="26">
        <v>85</v>
      </c>
      <c r="E7" s="3" t="s">
        <v>12</v>
      </c>
      <c r="F7" s="3">
        <v>91</v>
      </c>
      <c r="G7" s="3" t="s">
        <v>87</v>
      </c>
      <c r="H7" s="3">
        <v>96</v>
      </c>
      <c r="I7" s="3" t="s">
        <v>87</v>
      </c>
      <c r="J7" s="3">
        <v>95</v>
      </c>
      <c r="K7" s="3" t="s">
        <v>87</v>
      </c>
      <c r="L7" s="16">
        <v>96</v>
      </c>
      <c r="M7" s="3" t="s">
        <v>87</v>
      </c>
      <c r="N7" s="1">
        <f t="shared" si="0"/>
        <v>463</v>
      </c>
      <c r="O7" s="1">
        <f t="shared" si="1"/>
        <v>92.6</v>
      </c>
      <c r="P7" s="11"/>
      <c r="Q7" s="10"/>
    </row>
    <row r="8" spans="1:18" x14ac:dyDescent="0.25">
      <c r="B8" s="25">
        <v>3</v>
      </c>
      <c r="C8" s="22" t="s">
        <v>45</v>
      </c>
      <c r="D8" s="26">
        <v>88</v>
      </c>
      <c r="E8" s="3" t="s">
        <v>84</v>
      </c>
      <c r="F8" s="3">
        <v>89</v>
      </c>
      <c r="G8" s="3" t="s">
        <v>87</v>
      </c>
      <c r="H8" s="3">
        <v>91</v>
      </c>
      <c r="I8" s="3" t="s">
        <v>87</v>
      </c>
      <c r="J8" s="3">
        <v>94</v>
      </c>
      <c r="K8" s="3" t="s">
        <v>87</v>
      </c>
      <c r="L8" s="16">
        <v>93</v>
      </c>
      <c r="M8" s="3" t="s">
        <v>87</v>
      </c>
      <c r="N8" s="1">
        <f t="shared" si="0"/>
        <v>455</v>
      </c>
      <c r="O8" s="1">
        <f t="shared" si="1"/>
        <v>91</v>
      </c>
      <c r="P8" s="11"/>
      <c r="Q8" s="10"/>
    </row>
    <row r="9" spans="1:18" x14ac:dyDescent="0.25">
      <c r="B9" s="25">
        <v>6</v>
      </c>
      <c r="C9" s="22" t="s">
        <v>48</v>
      </c>
      <c r="D9" s="26">
        <v>90</v>
      </c>
      <c r="E9" s="3" t="s">
        <v>84</v>
      </c>
      <c r="F9" s="3">
        <v>89</v>
      </c>
      <c r="G9" s="3" t="s">
        <v>87</v>
      </c>
      <c r="H9" s="3">
        <v>90</v>
      </c>
      <c r="I9" s="3" t="s">
        <v>87</v>
      </c>
      <c r="J9" s="3">
        <v>89</v>
      </c>
      <c r="K9" s="3" t="s">
        <v>87</v>
      </c>
      <c r="L9" s="16">
        <v>97</v>
      </c>
      <c r="M9" s="3" t="s">
        <v>87</v>
      </c>
      <c r="N9" s="1">
        <f t="shared" si="0"/>
        <v>455</v>
      </c>
      <c r="O9" s="1">
        <f t="shared" si="1"/>
        <v>91</v>
      </c>
      <c r="P9" s="11"/>
      <c r="Q9" s="10"/>
    </row>
    <row r="10" spans="1:18" x14ac:dyDescent="0.25">
      <c r="B10" s="25">
        <v>23</v>
      </c>
      <c r="C10" s="22" t="s">
        <v>65</v>
      </c>
      <c r="D10" s="26">
        <v>84</v>
      </c>
      <c r="E10" s="3" t="s">
        <v>12</v>
      </c>
      <c r="F10" s="3">
        <v>82</v>
      </c>
      <c r="G10" s="3" t="s">
        <v>12</v>
      </c>
      <c r="H10" s="3">
        <v>91</v>
      </c>
      <c r="I10" s="3" t="s">
        <v>87</v>
      </c>
      <c r="J10" s="3">
        <v>92</v>
      </c>
      <c r="K10" s="3" t="s">
        <v>87</v>
      </c>
      <c r="L10" s="16">
        <v>94</v>
      </c>
      <c r="M10" s="3" t="s">
        <v>87</v>
      </c>
      <c r="N10" s="1">
        <f t="shared" si="0"/>
        <v>443</v>
      </c>
      <c r="O10" s="1">
        <f t="shared" si="1"/>
        <v>88.6</v>
      </c>
      <c r="P10" s="11"/>
      <c r="Q10" s="10"/>
    </row>
    <row r="11" spans="1:18" x14ac:dyDescent="0.25">
      <c r="B11" s="25">
        <v>25</v>
      </c>
      <c r="C11" s="22" t="s">
        <v>67</v>
      </c>
      <c r="D11" s="26">
        <v>81</v>
      </c>
      <c r="E11" s="3" t="s">
        <v>82</v>
      </c>
      <c r="F11" s="3">
        <v>82</v>
      </c>
      <c r="G11" s="3" t="s">
        <v>12</v>
      </c>
      <c r="H11" s="3">
        <v>95</v>
      </c>
      <c r="I11" s="3" t="s">
        <v>87</v>
      </c>
      <c r="J11" s="3">
        <v>91</v>
      </c>
      <c r="K11" s="3" t="s">
        <v>87</v>
      </c>
      <c r="L11" s="16">
        <v>93</v>
      </c>
      <c r="M11" s="3" t="s">
        <v>87</v>
      </c>
      <c r="N11" s="1">
        <f t="shared" si="0"/>
        <v>442</v>
      </c>
      <c r="O11" s="1">
        <f t="shared" si="1"/>
        <v>88.4</v>
      </c>
      <c r="P11" s="11"/>
      <c r="Q11" s="10"/>
    </row>
    <row r="12" spans="1:18" x14ac:dyDescent="0.25">
      <c r="B12" s="25">
        <v>4</v>
      </c>
      <c r="C12" s="22" t="s">
        <v>46</v>
      </c>
      <c r="D12" s="26">
        <v>86</v>
      </c>
      <c r="E12" s="3" t="s">
        <v>12</v>
      </c>
      <c r="F12" s="3">
        <v>93</v>
      </c>
      <c r="G12" s="3" t="s">
        <v>87</v>
      </c>
      <c r="H12" s="3">
        <v>86</v>
      </c>
      <c r="I12" s="3" t="s">
        <v>84</v>
      </c>
      <c r="J12" s="3">
        <v>84</v>
      </c>
      <c r="K12" s="3" t="s">
        <v>84</v>
      </c>
      <c r="L12" s="16">
        <v>89</v>
      </c>
      <c r="M12" s="3" t="s">
        <v>84</v>
      </c>
      <c r="N12" s="1">
        <f t="shared" si="0"/>
        <v>438</v>
      </c>
      <c r="O12" s="1">
        <f t="shared" si="1"/>
        <v>87.6</v>
      </c>
      <c r="P12" s="11"/>
      <c r="Q12" s="10"/>
    </row>
    <row r="13" spans="1:18" x14ac:dyDescent="0.25">
      <c r="B13" s="25">
        <v>14</v>
      </c>
      <c r="C13" s="22" t="s">
        <v>56</v>
      </c>
      <c r="D13" s="26">
        <v>82</v>
      </c>
      <c r="E13" s="3" t="s">
        <v>82</v>
      </c>
      <c r="F13" s="3">
        <v>86</v>
      </c>
      <c r="G13" s="3" t="s">
        <v>84</v>
      </c>
      <c r="H13" s="3">
        <v>92</v>
      </c>
      <c r="I13" s="3" t="s">
        <v>87</v>
      </c>
      <c r="J13" s="3">
        <v>82</v>
      </c>
      <c r="K13" s="3" t="s">
        <v>12</v>
      </c>
      <c r="L13" s="16">
        <v>92</v>
      </c>
      <c r="M13" s="3" t="s">
        <v>87</v>
      </c>
      <c r="N13" s="1">
        <f t="shared" si="0"/>
        <v>434</v>
      </c>
      <c r="O13" s="1">
        <f t="shared" si="1"/>
        <v>86.8</v>
      </c>
      <c r="P13" s="11"/>
      <c r="Q13" s="10"/>
    </row>
    <row r="14" spans="1:18" x14ac:dyDescent="0.25">
      <c r="B14" s="25">
        <v>2</v>
      </c>
      <c r="C14" s="22" t="s">
        <v>44</v>
      </c>
      <c r="D14" s="26">
        <v>77</v>
      </c>
      <c r="E14" s="3" t="s">
        <v>88</v>
      </c>
      <c r="F14" s="3">
        <v>89</v>
      </c>
      <c r="G14" s="3" t="s">
        <v>87</v>
      </c>
      <c r="H14" s="3">
        <v>84</v>
      </c>
      <c r="I14" s="3" t="s">
        <v>84</v>
      </c>
      <c r="J14" s="3">
        <v>86</v>
      </c>
      <c r="K14" s="3" t="s">
        <v>84</v>
      </c>
      <c r="L14" s="16">
        <v>93</v>
      </c>
      <c r="M14" s="3" t="s">
        <v>87</v>
      </c>
      <c r="N14" s="1">
        <f t="shared" si="0"/>
        <v>429</v>
      </c>
      <c r="O14" s="1">
        <f t="shared" si="1"/>
        <v>85.8</v>
      </c>
      <c r="P14" s="11"/>
      <c r="Q14" s="10"/>
    </row>
    <row r="15" spans="1:18" x14ac:dyDescent="0.25">
      <c r="B15" s="25">
        <v>22</v>
      </c>
      <c r="C15" s="22" t="s">
        <v>64</v>
      </c>
      <c r="D15" s="26">
        <v>81</v>
      </c>
      <c r="E15" s="3" t="s">
        <v>82</v>
      </c>
      <c r="F15" s="3">
        <v>76</v>
      </c>
      <c r="G15" s="3" t="s">
        <v>88</v>
      </c>
      <c r="H15" s="3">
        <v>90</v>
      </c>
      <c r="I15" s="3" t="s">
        <v>87</v>
      </c>
      <c r="J15" s="3">
        <v>91</v>
      </c>
      <c r="K15" s="3" t="s">
        <v>87</v>
      </c>
      <c r="L15" s="16">
        <v>89</v>
      </c>
      <c r="M15" s="3" t="s">
        <v>84</v>
      </c>
      <c r="N15" s="1">
        <f t="shared" si="0"/>
        <v>427</v>
      </c>
      <c r="O15" s="1">
        <f t="shared" si="1"/>
        <v>85.4</v>
      </c>
      <c r="P15" s="11"/>
      <c r="Q15" s="10"/>
    </row>
    <row r="16" spans="1:18" x14ac:dyDescent="0.25">
      <c r="B16" s="25">
        <v>13</v>
      </c>
      <c r="C16" s="22" t="s">
        <v>55</v>
      </c>
      <c r="D16" s="26">
        <v>75</v>
      </c>
      <c r="E16" s="3" t="s">
        <v>88</v>
      </c>
      <c r="F16" s="3">
        <v>86</v>
      </c>
      <c r="G16" s="3" t="s">
        <v>84</v>
      </c>
      <c r="H16" s="3">
        <v>86</v>
      </c>
      <c r="I16" s="3" t="s">
        <v>84</v>
      </c>
      <c r="J16" s="3">
        <v>92</v>
      </c>
      <c r="K16" s="3" t="s">
        <v>87</v>
      </c>
      <c r="L16" s="16">
        <v>86</v>
      </c>
      <c r="M16" s="3" t="s">
        <v>84</v>
      </c>
      <c r="N16" s="1">
        <f t="shared" si="0"/>
        <v>425</v>
      </c>
      <c r="O16" s="1">
        <f t="shared" si="1"/>
        <v>85</v>
      </c>
      <c r="P16" s="11"/>
      <c r="Q16" s="10"/>
    </row>
    <row r="17" spans="2:17" x14ac:dyDescent="0.25">
      <c r="B17" s="25">
        <v>18</v>
      </c>
      <c r="C17" s="22" t="s">
        <v>60</v>
      </c>
      <c r="D17" s="26">
        <v>89</v>
      </c>
      <c r="E17" s="3" t="s">
        <v>84</v>
      </c>
      <c r="F17" s="3">
        <v>84</v>
      </c>
      <c r="G17" s="3" t="s">
        <v>12</v>
      </c>
      <c r="H17" s="3">
        <v>76</v>
      </c>
      <c r="I17" s="3" t="s">
        <v>12</v>
      </c>
      <c r="J17" s="3">
        <v>92</v>
      </c>
      <c r="K17" s="3" t="s">
        <v>87</v>
      </c>
      <c r="L17" s="16">
        <v>82</v>
      </c>
      <c r="M17" s="3" t="s">
        <v>84</v>
      </c>
      <c r="N17" s="1">
        <f t="shared" si="0"/>
        <v>423</v>
      </c>
      <c r="O17" s="1">
        <f t="shared" si="1"/>
        <v>84.6</v>
      </c>
      <c r="P17" s="11"/>
      <c r="Q17" s="10"/>
    </row>
    <row r="18" spans="2:17" x14ac:dyDescent="0.25">
      <c r="B18" s="25">
        <v>19</v>
      </c>
      <c r="C18" s="22" t="s">
        <v>61</v>
      </c>
      <c r="D18" s="26">
        <v>80</v>
      </c>
      <c r="E18" s="3" t="s">
        <v>82</v>
      </c>
      <c r="F18" s="3">
        <v>80</v>
      </c>
      <c r="G18" s="3" t="s">
        <v>82</v>
      </c>
      <c r="H18" s="3">
        <v>84</v>
      </c>
      <c r="I18" s="3" t="s">
        <v>84</v>
      </c>
      <c r="J18" s="3">
        <v>86</v>
      </c>
      <c r="K18" s="3" t="s">
        <v>84</v>
      </c>
      <c r="L18" s="16">
        <v>93</v>
      </c>
      <c r="M18" s="3" t="s">
        <v>87</v>
      </c>
      <c r="N18" s="1">
        <f t="shared" si="0"/>
        <v>423</v>
      </c>
      <c r="O18" s="1">
        <f t="shared" si="1"/>
        <v>84.6</v>
      </c>
      <c r="P18" s="11"/>
      <c r="Q18" s="10"/>
    </row>
    <row r="19" spans="2:17" x14ac:dyDescent="0.25">
      <c r="B19" s="25">
        <v>28</v>
      </c>
      <c r="C19" s="22" t="s">
        <v>70</v>
      </c>
      <c r="D19" s="26">
        <v>75</v>
      </c>
      <c r="E19" s="3" t="s">
        <v>88</v>
      </c>
      <c r="F19" s="3">
        <v>84</v>
      </c>
      <c r="G19" s="3" t="s">
        <v>12</v>
      </c>
      <c r="H19" s="3">
        <v>90</v>
      </c>
      <c r="I19" s="3" t="s">
        <v>87</v>
      </c>
      <c r="J19" s="3">
        <v>81</v>
      </c>
      <c r="K19" s="3" t="s">
        <v>12</v>
      </c>
      <c r="L19" s="16">
        <v>90</v>
      </c>
      <c r="M19" s="3" t="s">
        <v>87</v>
      </c>
      <c r="N19" s="1">
        <f t="shared" si="0"/>
        <v>420</v>
      </c>
      <c r="O19" s="1">
        <f t="shared" si="1"/>
        <v>84</v>
      </c>
      <c r="P19" s="11"/>
      <c r="Q19" s="10"/>
    </row>
    <row r="20" spans="2:17" x14ac:dyDescent="0.25">
      <c r="B20" s="25">
        <v>1</v>
      </c>
      <c r="C20" s="22" t="s">
        <v>43</v>
      </c>
      <c r="D20" s="26">
        <v>67</v>
      </c>
      <c r="E20" s="3" t="s">
        <v>85</v>
      </c>
      <c r="F20" s="3">
        <v>87</v>
      </c>
      <c r="G20" s="3" t="s">
        <v>84</v>
      </c>
      <c r="H20" s="3">
        <v>87</v>
      </c>
      <c r="I20" s="3" t="s">
        <v>87</v>
      </c>
      <c r="J20" s="3">
        <v>85</v>
      </c>
      <c r="K20" s="3" t="s">
        <v>84</v>
      </c>
      <c r="L20" s="16">
        <v>93</v>
      </c>
      <c r="M20" s="3" t="s">
        <v>87</v>
      </c>
      <c r="N20" s="1">
        <f t="shared" si="0"/>
        <v>419</v>
      </c>
      <c r="O20" s="1">
        <f t="shared" si="1"/>
        <v>83.8</v>
      </c>
      <c r="P20" s="11"/>
      <c r="Q20" s="10"/>
    </row>
    <row r="21" spans="2:17" x14ac:dyDescent="0.25">
      <c r="B21" s="25">
        <v>29</v>
      </c>
      <c r="C21" s="22" t="s">
        <v>71</v>
      </c>
      <c r="D21" s="26">
        <v>82</v>
      </c>
      <c r="E21" s="3" t="s">
        <v>82</v>
      </c>
      <c r="F21" s="3">
        <v>80</v>
      </c>
      <c r="G21" s="3" t="s">
        <v>82</v>
      </c>
      <c r="H21" s="3">
        <v>83</v>
      </c>
      <c r="I21" s="3" t="s">
        <v>84</v>
      </c>
      <c r="J21" s="3">
        <v>87</v>
      </c>
      <c r="K21" s="3" t="s">
        <v>84</v>
      </c>
      <c r="L21" s="16">
        <v>87</v>
      </c>
      <c r="M21" s="3" t="s">
        <v>84</v>
      </c>
      <c r="N21" s="1">
        <f t="shared" si="0"/>
        <v>419</v>
      </c>
      <c r="O21" s="1">
        <f t="shared" si="1"/>
        <v>83.8</v>
      </c>
      <c r="P21" s="11"/>
      <c r="Q21" s="10"/>
    </row>
    <row r="22" spans="2:17" x14ac:dyDescent="0.25">
      <c r="B22" s="25">
        <v>27</v>
      </c>
      <c r="C22" s="22" t="s">
        <v>69</v>
      </c>
      <c r="D22" s="26">
        <v>82</v>
      </c>
      <c r="E22" s="3" t="s">
        <v>82</v>
      </c>
      <c r="F22" s="3">
        <v>82</v>
      </c>
      <c r="G22" s="3" t="s">
        <v>12</v>
      </c>
      <c r="H22" s="3">
        <v>86</v>
      </c>
      <c r="I22" s="3" t="s">
        <v>84</v>
      </c>
      <c r="J22" s="3">
        <v>84</v>
      </c>
      <c r="K22" s="3" t="s">
        <v>84</v>
      </c>
      <c r="L22" s="16">
        <v>84</v>
      </c>
      <c r="M22" s="3" t="s">
        <v>84</v>
      </c>
      <c r="N22" s="1">
        <f t="shared" si="0"/>
        <v>418</v>
      </c>
      <c r="O22" s="1">
        <f t="shared" si="1"/>
        <v>83.6</v>
      </c>
      <c r="P22" s="11"/>
      <c r="Q22" s="10"/>
    </row>
    <row r="23" spans="2:17" x14ac:dyDescent="0.25">
      <c r="B23" s="25">
        <v>26</v>
      </c>
      <c r="C23" s="22" t="s">
        <v>68</v>
      </c>
      <c r="D23" s="26">
        <v>89</v>
      </c>
      <c r="E23" s="3" t="s">
        <v>84</v>
      </c>
      <c r="F23" s="3">
        <v>79</v>
      </c>
      <c r="G23" s="3" t="s">
        <v>82</v>
      </c>
      <c r="H23" s="3">
        <v>81</v>
      </c>
      <c r="I23" s="3" t="s">
        <v>84</v>
      </c>
      <c r="J23" s="3">
        <v>80</v>
      </c>
      <c r="K23" s="3" t="s">
        <v>12</v>
      </c>
      <c r="L23" s="16">
        <v>86</v>
      </c>
      <c r="M23" s="3" t="s">
        <v>84</v>
      </c>
      <c r="N23" s="1">
        <f t="shared" si="0"/>
        <v>415</v>
      </c>
      <c r="O23" s="1">
        <f t="shared" si="1"/>
        <v>83</v>
      </c>
      <c r="P23" s="11"/>
      <c r="Q23" s="10"/>
    </row>
    <row r="24" spans="2:17" x14ac:dyDescent="0.25">
      <c r="B24" s="25">
        <v>37</v>
      </c>
      <c r="C24" s="22" t="s">
        <v>79</v>
      </c>
      <c r="D24" s="29">
        <v>76</v>
      </c>
      <c r="E24" s="5" t="s">
        <v>88</v>
      </c>
      <c r="F24" s="5">
        <v>85</v>
      </c>
      <c r="G24" s="5" t="s">
        <v>84</v>
      </c>
      <c r="H24" s="5">
        <v>87</v>
      </c>
      <c r="I24" s="5" t="s">
        <v>87</v>
      </c>
      <c r="J24" s="5">
        <v>78</v>
      </c>
      <c r="K24" s="5" t="s">
        <v>12</v>
      </c>
      <c r="L24" s="17">
        <v>88</v>
      </c>
      <c r="M24" s="5" t="s">
        <v>84</v>
      </c>
      <c r="N24" s="1">
        <f t="shared" si="0"/>
        <v>414</v>
      </c>
      <c r="O24" s="1">
        <f t="shared" si="1"/>
        <v>82.8</v>
      </c>
      <c r="P24" s="11"/>
      <c r="Q24" s="10"/>
    </row>
    <row r="25" spans="2:17" x14ac:dyDescent="0.25">
      <c r="B25" s="25">
        <v>9</v>
      </c>
      <c r="C25" s="22" t="s">
        <v>51</v>
      </c>
      <c r="D25" s="26">
        <v>86</v>
      </c>
      <c r="E25" s="3" t="s">
        <v>12</v>
      </c>
      <c r="F25" s="3">
        <v>83</v>
      </c>
      <c r="G25" s="3" t="s">
        <v>12</v>
      </c>
      <c r="H25" s="3">
        <v>85</v>
      </c>
      <c r="I25" s="3" t="s">
        <v>84</v>
      </c>
      <c r="J25" s="3">
        <v>80</v>
      </c>
      <c r="K25" s="3" t="s">
        <v>12</v>
      </c>
      <c r="L25" s="16">
        <v>79</v>
      </c>
      <c r="M25" s="3" t="s">
        <v>12</v>
      </c>
      <c r="N25" s="1">
        <f t="shared" si="0"/>
        <v>413</v>
      </c>
      <c r="O25" s="1">
        <f t="shared" si="1"/>
        <v>82.6</v>
      </c>
      <c r="P25" s="11"/>
      <c r="Q25" s="10"/>
    </row>
    <row r="26" spans="2:17" x14ac:dyDescent="0.25">
      <c r="B26" s="25">
        <v>31</v>
      </c>
      <c r="C26" s="22" t="s">
        <v>73</v>
      </c>
      <c r="D26" s="26">
        <v>72</v>
      </c>
      <c r="E26" s="3" t="s">
        <v>83</v>
      </c>
      <c r="F26" s="3">
        <v>80</v>
      </c>
      <c r="G26" s="3" t="s">
        <v>82</v>
      </c>
      <c r="H26" s="3">
        <v>88</v>
      </c>
      <c r="I26" s="3" t="s">
        <v>87</v>
      </c>
      <c r="J26" s="3">
        <v>86</v>
      </c>
      <c r="K26" s="3" t="s">
        <v>84</v>
      </c>
      <c r="L26" s="16">
        <v>84</v>
      </c>
      <c r="M26" s="3" t="s">
        <v>84</v>
      </c>
      <c r="N26" s="1">
        <f t="shared" si="0"/>
        <v>410</v>
      </c>
      <c r="O26" s="1">
        <f t="shared" si="1"/>
        <v>82</v>
      </c>
      <c r="P26" s="11"/>
      <c r="Q26" s="10"/>
    </row>
    <row r="27" spans="2:17" x14ac:dyDescent="0.25">
      <c r="B27" s="25">
        <v>17</v>
      </c>
      <c r="C27" s="32" t="s">
        <v>59</v>
      </c>
      <c r="D27" s="26">
        <v>78</v>
      </c>
      <c r="E27" s="3" t="s">
        <v>88</v>
      </c>
      <c r="F27" s="3">
        <v>76</v>
      </c>
      <c r="G27" s="3" t="s">
        <v>88</v>
      </c>
      <c r="H27" s="3">
        <v>83</v>
      </c>
      <c r="I27" s="3" t="s">
        <v>84</v>
      </c>
      <c r="J27" s="3">
        <v>76</v>
      </c>
      <c r="K27" s="3" t="s">
        <v>82</v>
      </c>
      <c r="L27" s="16">
        <v>78</v>
      </c>
      <c r="M27" s="3" t="s">
        <v>12</v>
      </c>
      <c r="N27" s="1">
        <f t="shared" si="0"/>
        <v>391</v>
      </c>
      <c r="O27" s="1">
        <f t="shared" si="1"/>
        <v>78.2</v>
      </c>
      <c r="P27" s="14"/>
      <c r="Q27" s="10"/>
    </row>
    <row r="28" spans="2:17" x14ac:dyDescent="0.25">
      <c r="B28" s="25">
        <v>5</v>
      </c>
      <c r="C28" s="22" t="s">
        <v>47</v>
      </c>
      <c r="D28" s="26">
        <v>85</v>
      </c>
      <c r="E28" s="3" t="s">
        <v>12</v>
      </c>
      <c r="F28" s="3">
        <v>80</v>
      </c>
      <c r="G28" s="3" t="s">
        <v>82</v>
      </c>
      <c r="H28" s="3">
        <v>73</v>
      </c>
      <c r="I28" s="3" t="s">
        <v>12</v>
      </c>
      <c r="J28" s="3">
        <v>68</v>
      </c>
      <c r="K28" s="3" t="s">
        <v>88</v>
      </c>
      <c r="L28" s="16">
        <v>79</v>
      </c>
      <c r="M28" s="3" t="s">
        <v>12</v>
      </c>
      <c r="N28" s="1">
        <f t="shared" si="0"/>
        <v>385</v>
      </c>
      <c r="O28" s="1">
        <f t="shared" si="1"/>
        <v>77</v>
      </c>
      <c r="P28" s="11"/>
      <c r="Q28" s="10"/>
    </row>
    <row r="29" spans="2:17" x14ac:dyDescent="0.25">
      <c r="B29" s="25">
        <v>12</v>
      </c>
      <c r="C29" s="22" t="s">
        <v>54</v>
      </c>
      <c r="D29" s="26">
        <v>71</v>
      </c>
      <c r="E29" s="3" t="s">
        <v>83</v>
      </c>
      <c r="F29" s="3">
        <v>82</v>
      </c>
      <c r="G29" s="3" t="s">
        <v>12</v>
      </c>
      <c r="H29" s="3">
        <v>78</v>
      </c>
      <c r="I29" s="3" t="s">
        <v>84</v>
      </c>
      <c r="J29" s="3">
        <v>82</v>
      </c>
      <c r="K29" s="3" t="s">
        <v>12</v>
      </c>
      <c r="L29" s="16">
        <v>72</v>
      </c>
      <c r="M29" s="3" t="s">
        <v>82</v>
      </c>
      <c r="N29" s="1">
        <f t="shared" si="0"/>
        <v>385</v>
      </c>
      <c r="O29" s="1">
        <f t="shared" si="1"/>
        <v>77</v>
      </c>
      <c r="P29" s="11"/>
      <c r="Q29" s="10"/>
    </row>
    <row r="30" spans="2:17" x14ac:dyDescent="0.25">
      <c r="B30" s="25">
        <v>8</v>
      </c>
      <c r="C30" s="22" t="s">
        <v>50</v>
      </c>
      <c r="D30" s="26">
        <v>69</v>
      </c>
      <c r="E30" s="3" t="s">
        <v>83</v>
      </c>
      <c r="F30" s="3">
        <v>84</v>
      </c>
      <c r="G30" s="3" t="s">
        <v>12</v>
      </c>
      <c r="H30" s="3">
        <v>83</v>
      </c>
      <c r="I30" s="3" t="s">
        <v>84</v>
      </c>
      <c r="J30" s="3">
        <v>74</v>
      </c>
      <c r="K30" s="3" t="s">
        <v>82</v>
      </c>
      <c r="L30" s="16">
        <v>73</v>
      </c>
      <c r="M30" s="3" t="s">
        <v>82</v>
      </c>
      <c r="N30" s="1">
        <f t="shared" si="0"/>
        <v>383</v>
      </c>
      <c r="O30" s="1">
        <f t="shared" si="1"/>
        <v>76.599999999999994</v>
      </c>
      <c r="P30" s="11"/>
      <c r="Q30" s="10"/>
    </row>
    <row r="31" spans="2:17" x14ac:dyDescent="0.25">
      <c r="B31" s="25">
        <v>7</v>
      </c>
      <c r="C31" s="22" t="s">
        <v>49</v>
      </c>
      <c r="D31" s="26">
        <v>70</v>
      </c>
      <c r="E31" s="3" t="s">
        <v>83</v>
      </c>
      <c r="F31" s="3">
        <v>60</v>
      </c>
      <c r="G31" s="3" t="s">
        <v>85</v>
      </c>
      <c r="H31" s="3">
        <v>78</v>
      </c>
      <c r="I31" s="3" t="s">
        <v>84</v>
      </c>
      <c r="J31" s="3">
        <v>82</v>
      </c>
      <c r="K31" s="3" t="s">
        <v>12</v>
      </c>
      <c r="L31" s="16">
        <v>90</v>
      </c>
      <c r="M31" s="3" t="s">
        <v>87</v>
      </c>
      <c r="N31" s="1">
        <f t="shared" si="0"/>
        <v>380</v>
      </c>
      <c r="O31" s="1">
        <f t="shared" si="1"/>
        <v>76</v>
      </c>
      <c r="P31" s="11"/>
      <c r="Q31" s="10"/>
    </row>
    <row r="32" spans="2:17" x14ac:dyDescent="0.25">
      <c r="B32" s="25">
        <v>35</v>
      </c>
      <c r="C32" s="22" t="s">
        <v>77</v>
      </c>
      <c r="D32" s="26">
        <v>83</v>
      </c>
      <c r="E32" s="3" t="s">
        <v>12</v>
      </c>
      <c r="F32" s="3">
        <v>73</v>
      </c>
      <c r="G32" s="3" t="s">
        <v>83</v>
      </c>
      <c r="H32" s="3">
        <v>74</v>
      </c>
      <c r="I32" s="3" t="s">
        <v>12</v>
      </c>
      <c r="J32" s="3">
        <v>63</v>
      </c>
      <c r="K32" s="3" t="s">
        <v>83</v>
      </c>
      <c r="L32" s="16">
        <v>87</v>
      </c>
      <c r="M32" s="3" t="s">
        <v>84</v>
      </c>
      <c r="N32" s="1">
        <f t="shared" si="0"/>
        <v>380</v>
      </c>
      <c r="O32" s="1">
        <f t="shared" si="1"/>
        <v>76</v>
      </c>
      <c r="P32" s="11"/>
      <c r="Q32" s="10"/>
    </row>
    <row r="33" spans="2:17" x14ac:dyDescent="0.25">
      <c r="B33" s="25">
        <v>10</v>
      </c>
      <c r="C33" s="22" t="s">
        <v>52</v>
      </c>
      <c r="D33" s="26">
        <v>77</v>
      </c>
      <c r="E33" s="3" t="s">
        <v>88</v>
      </c>
      <c r="F33" s="3">
        <v>78</v>
      </c>
      <c r="G33" s="3" t="s">
        <v>82</v>
      </c>
      <c r="H33" s="3">
        <v>66</v>
      </c>
      <c r="I33" s="3" t="s">
        <v>82</v>
      </c>
      <c r="J33" s="3">
        <v>76</v>
      </c>
      <c r="K33" s="3" t="s">
        <v>82</v>
      </c>
      <c r="L33" s="16">
        <v>81</v>
      </c>
      <c r="M33" s="3" t="s">
        <v>84</v>
      </c>
      <c r="N33" s="1">
        <f t="shared" si="0"/>
        <v>378</v>
      </c>
      <c r="O33" s="1">
        <f t="shared" si="1"/>
        <v>75.599999999999994</v>
      </c>
      <c r="P33" s="11"/>
      <c r="Q33" s="10"/>
    </row>
    <row r="34" spans="2:17" x14ac:dyDescent="0.25">
      <c r="B34" s="25">
        <v>15</v>
      </c>
      <c r="C34" s="22" t="s">
        <v>57</v>
      </c>
      <c r="D34" s="26">
        <v>69</v>
      </c>
      <c r="E34" s="3" t="s">
        <v>83</v>
      </c>
      <c r="F34" s="3">
        <v>73</v>
      </c>
      <c r="G34" s="3" t="s">
        <v>83</v>
      </c>
      <c r="H34" s="3">
        <v>84</v>
      </c>
      <c r="I34" s="3" t="s">
        <v>84</v>
      </c>
      <c r="J34" s="3">
        <v>78</v>
      </c>
      <c r="K34" s="3" t="s">
        <v>12</v>
      </c>
      <c r="L34" s="16">
        <v>65</v>
      </c>
      <c r="M34" s="3" t="s">
        <v>88</v>
      </c>
      <c r="N34" s="1">
        <f t="shared" si="0"/>
        <v>369</v>
      </c>
      <c r="O34" s="1">
        <f t="shared" si="1"/>
        <v>73.8</v>
      </c>
      <c r="P34" s="11"/>
      <c r="Q34" s="10"/>
    </row>
    <row r="35" spans="2:17" x14ac:dyDescent="0.25">
      <c r="B35" s="25">
        <v>30</v>
      </c>
      <c r="C35" s="22" t="s">
        <v>72</v>
      </c>
      <c r="D35" s="26">
        <v>73</v>
      </c>
      <c r="E35" s="3" t="s">
        <v>83</v>
      </c>
      <c r="F35" s="3">
        <v>66</v>
      </c>
      <c r="G35" s="3" t="s">
        <v>81</v>
      </c>
      <c r="H35" s="3">
        <v>79</v>
      </c>
      <c r="I35" s="3" t="s">
        <v>84</v>
      </c>
      <c r="J35" s="3">
        <v>78</v>
      </c>
      <c r="K35" s="3" t="s">
        <v>12</v>
      </c>
      <c r="L35" s="16">
        <v>72</v>
      </c>
      <c r="M35" s="3" t="s">
        <v>82</v>
      </c>
      <c r="N35" s="1">
        <f t="shared" si="0"/>
        <v>368</v>
      </c>
      <c r="O35" s="1">
        <f t="shared" si="1"/>
        <v>73.599999999999994</v>
      </c>
      <c r="P35" s="11"/>
      <c r="Q35" s="10"/>
    </row>
    <row r="36" spans="2:17" x14ac:dyDescent="0.25">
      <c r="B36" s="25">
        <v>21</v>
      </c>
      <c r="C36" s="22" t="s">
        <v>63</v>
      </c>
      <c r="D36" s="26">
        <v>67</v>
      </c>
      <c r="E36" s="3" t="s">
        <v>81</v>
      </c>
      <c r="F36" s="3">
        <v>69</v>
      </c>
      <c r="G36" s="3" t="s">
        <v>83</v>
      </c>
      <c r="H36" s="3">
        <v>76</v>
      </c>
      <c r="I36" s="3" t="s">
        <v>12</v>
      </c>
      <c r="J36" s="3">
        <v>78</v>
      </c>
      <c r="K36" s="3" t="s">
        <v>12</v>
      </c>
      <c r="L36" s="16">
        <v>67</v>
      </c>
      <c r="M36" s="3" t="s">
        <v>88</v>
      </c>
      <c r="N36" s="1">
        <f t="shared" si="0"/>
        <v>357</v>
      </c>
      <c r="O36" s="1">
        <f t="shared" si="1"/>
        <v>71.400000000000006</v>
      </c>
      <c r="P36" s="11"/>
      <c r="Q36" s="10"/>
    </row>
    <row r="37" spans="2:17" x14ac:dyDescent="0.25">
      <c r="B37" s="25">
        <v>34</v>
      </c>
      <c r="C37" s="22" t="s">
        <v>76</v>
      </c>
      <c r="D37" s="26">
        <v>75</v>
      </c>
      <c r="E37" s="3" t="s">
        <v>88</v>
      </c>
      <c r="F37" s="3">
        <v>68</v>
      </c>
      <c r="G37" s="3" t="s">
        <v>83</v>
      </c>
      <c r="H37" s="3">
        <v>77</v>
      </c>
      <c r="I37" s="3" t="s">
        <v>12</v>
      </c>
      <c r="J37" s="3">
        <v>69</v>
      </c>
      <c r="K37" s="3" t="s">
        <v>88</v>
      </c>
      <c r="L37" s="16">
        <v>64</v>
      </c>
      <c r="M37" s="3" t="s">
        <v>88</v>
      </c>
      <c r="N37" s="1">
        <f t="shared" si="0"/>
        <v>353</v>
      </c>
      <c r="O37" s="1">
        <f t="shared" si="1"/>
        <v>70.599999999999994</v>
      </c>
      <c r="P37" s="11"/>
      <c r="Q37" s="10"/>
    </row>
    <row r="38" spans="2:17" x14ac:dyDescent="0.25">
      <c r="B38" s="25">
        <v>24</v>
      </c>
      <c r="C38" s="22" t="s">
        <v>66</v>
      </c>
      <c r="D38" s="26">
        <v>58</v>
      </c>
      <c r="E38" s="3" t="s">
        <v>85</v>
      </c>
      <c r="F38" s="3">
        <v>67</v>
      </c>
      <c r="G38" s="3" t="s">
        <v>81</v>
      </c>
      <c r="H38" s="3">
        <v>69</v>
      </c>
      <c r="I38" s="3" t="s">
        <v>82</v>
      </c>
      <c r="J38" s="3">
        <v>73</v>
      </c>
      <c r="K38" s="3" t="s">
        <v>82</v>
      </c>
      <c r="L38" s="16">
        <v>75</v>
      </c>
      <c r="M38" s="3" t="s">
        <v>12</v>
      </c>
      <c r="N38" s="1">
        <f t="shared" si="0"/>
        <v>342</v>
      </c>
      <c r="O38" s="1">
        <f t="shared" si="1"/>
        <v>68.400000000000006</v>
      </c>
      <c r="P38" s="11"/>
      <c r="Q38" s="10"/>
    </row>
    <row r="39" spans="2:17" x14ac:dyDescent="0.25">
      <c r="B39" s="25">
        <v>38</v>
      </c>
      <c r="C39" s="22" t="s">
        <v>80</v>
      </c>
      <c r="D39" s="30">
        <v>64</v>
      </c>
      <c r="E39" s="6" t="s">
        <v>81</v>
      </c>
      <c r="F39" s="6">
        <v>80</v>
      </c>
      <c r="G39" s="6" t="s">
        <v>82</v>
      </c>
      <c r="H39" s="6">
        <v>57</v>
      </c>
      <c r="I39" s="6" t="s">
        <v>83</v>
      </c>
      <c r="J39" s="6">
        <v>76</v>
      </c>
      <c r="K39" s="6" t="s">
        <v>82</v>
      </c>
      <c r="L39" s="18">
        <v>59</v>
      </c>
      <c r="M39" s="6" t="s">
        <v>83</v>
      </c>
      <c r="N39" s="1">
        <f t="shared" si="0"/>
        <v>336</v>
      </c>
      <c r="O39" s="1">
        <f t="shared" si="1"/>
        <v>67.2</v>
      </c>
      <c r="P39" s="11"/>
      <c r="Q39" s="10"/>
    </row>
    <row r="40" spans="2:17" x14ac:dyDescent="0.25">
      <c r="B40" s="28">
        <v>20</v>
      </c>
      <c r="C40" s="22" t="s">
        <v>62</v>
      </c>
      <c r="D40" s="31">
        <v>53</v>
      </c>
      <c r="E40" s="21" t="s">
        <v>85</v>
      </c>
      <c r="F40" s="21">
        <v>64</v>
      </c>
      <c r="G40" s="21" t="s">
        <v>81</v>
      </c>
      <c r="H40" s="21">
        <v>75</v>
      </c>
      <c r="I40" s="21" t="s">
        <v>12</v>
      </c>
      <c r="J40" s="21">
        <v>67</v>
      </c>
      <c r="K40" s="21" t="s">
        <v>88</v>
      </c>
      <c r="L40" s="16">
        <v>72</v>
      </c>
      <c r="M40" s="3" t="s">
        <v>82</v>
      </c>
      <c r="N40" s="1">
        <f t="shared" si="0"/>
        <v>331</v>
      </c>
      <c r="O40" s="1">
        <f t="shared" si="1"/>
        <v>66.2</v>
      </c>
      <c r="P40" s="15"/>
      <c r="Q40" s="10"/>
    </row>
    <row r="41" spans="2:17" x14ac:dyDescent="0.25">
      <c r="B41" s="25">
        <v>32</v>
      </c>
      <c r="C41" s="22" t="s">
        <v>74</v>
      </c>
      <c r="D41" s="26">
        <v>66</v>
      </c>
      <c r="E41" s="3" t="s">
        <v>81</v>
      </c>
      <c r="F41" s="3">
        <v>60</v>
      </c>
      <c r="G41" s="3" t="s">
        <v>85</v>
      </c>
      <c r="H41" s="3">
        <v>69</v>
      </c>
      <c r="I41" s="3" t="s">
        <v>82</v>
      </c>
      <c r="J41" s="3">
        <v>53</v>
      </c>
      <c r="K41" s="3" t="s">
        <v>85</v>
      </c>
      <c r="L41" s="19">
        <v>60</v>
      </c>
      <c r="M41" s="3" t="s">
        <v>83</v>
      </c>
      <c r="N41" s="1">
        <f t="shared" si="0"/>
        <v>308</v>
      </c>
      <c r="O41" s="1">
        <f t="shared" si="1"/>
        <v>61.6</v>
      </c>
      <c r="P41" s="11"/>
      <c r="Q41" s="10"/>
    </row>
    <row r="42" spans="2:17" ht="15.75" thickBot="1" x14ac:dyDescent="0.3">
      <c r="B42" s="25">
        <v>36</v>
      </c>
      <c r="C42" s="22" t="s">
        <v>78</v>
      </c>
      <c r="D42" s="26">
        <v>60</v>
      </c>
      <c r="E42" s="3" t="s">
        <v>81</v>
      </c>
      <c r="F42" s="3">
        <v>60</v>
      </c>
      <c r="G42" s="3" t="s">
        <v>85</v>
      </c>
      <c r="H42" s="3">
        <v>53</v>
      </c>
      <c r="I42" s="3" t="s">
        <v>83</v>
      </c>
      <c r="J42" s="3">
        <v>61</v>
      </c>
      <c r="K42" s="3" t="s">
        <v>81</v>
      </c>
      <c r="L42" s="11">
        <v>54</v>
      </c>
      <c r="M42" s="3" t="s">
        <v>81</v>
      </c>
      <c r="N42" s="1">
        <f t="shared" si="0"/>
        <v>288</v>
      </c>
      <c r="O42" s="1">
        <f t="shared" si="1"/>
        <v>57.6</v>
      </c>
      <c r="P42" s="11"/>
      <c r="Q42" s="10"/>
    </row>
    <row r="43" spans="2:17" ht="15.75" thickBot="1" x14ac:dyDescent="0.3">
      <c r="B43" s="25">
        <v>33</v>
      </c>
      <c r="C43" s="22" t="s">
        <v>75</v>
      </c>
      <c r="D43" s="26">
        <v>66</v>
      </c>
      <c r="E43" s="3" t="s">
        <v>81</v>
      </c>
      <c r="F43" s="3">
        <v>61</v>
      </c>
      <c r="G43" s="3" t="s">
        <v>81</v>
      </c>
      <c r="H43" s="3">
        <v>60</v>
      </c>
      <c r="I43" s="3" t="s">
        <v>88</v>
      </c>
      <c r="J43" s="3">
        <v>53</v>
      </c>
      <c r="K43" s="3" t="s">
        <v>85</v>
      </c>
      <c r="L43" s="20">
        <v>43</v>
      </c>
      <c r="M43" s="3" t="s">
        <v>85</v>
      </c>
      <c r="N43" s="1">
        <f t="shared" si="0"/>
        <v>283</v>
      </c>
      <c r="O43" s="1">
        <f t="shared" si="1"/>
        <v>56.6</v>
      </c>
    </row>
    <row r="44" spans="2:17" x14ac:dyDescent="0.25">
      <c r="D44" s="2"/>
      <c r="E44" s="2"/>
      <c r="F44" s="2"/>
      <c r="G44" s="2"/>
      <c r="H44" s="2"/>
      <c r="I44" s="2"/>
      <c r="J44" s="2"/>
      <c r="K44" s="2"/>
      <c r="L44" s="2"/>
      <c r="M44" s="2"/>
    </row>
  </sheetData>
  <sortState ref="B5:O43">
    <sortCondition descending="1" ref="N6"/>
  </sortState>
  <mergeCells count="6">
    <mergeCell ref="A1:O3"/>
    <mergeCell ref="D5:E5"/>
    <mergeCell ref="F5:G5"/>
    <mergeCell ref="H5:I5"/>
    <mergeCell ref="J5:K5"/>
    <mergeCell ref="L5:M5"/>
  </mergeCells>
  <pageMargins left="0.7" right="0.7" top="0.25" bottom="0.75" header="0.05" footer="0.3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workbookViewId="0">
      <selection activeCell="P7" sqref="P7"/>
    </sheetView>
  </sheetViews>
  <sheetFormatPr defaultRowHeight="15" x14ac:dyDescent="0.25"/>
  <cols>
    <col min="2" max="2" width="24.7109375" customWidth="1"/>
    <col min="3" max="6" width="5.5703125" customWidth="1"/>
    <col min="7" max="7" width="7.140625" customWidth="1"/>
    <col min="8" max="12" width="5.5703125" customWidth="1"/>
    <col min="13" max="13" width="8.42578125" customWidth="1"/>
    <col min="14" max="14" width="15" customWidth="1"/>
  </cols>
  <sheetData>
    <row r="1" spans="1:14" x14ac:dyDescent="0.25">
      <c r="B1" s="54" t="s">
        <v>198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1"/>
      <c r="B3" s="1"/>
      <c r="C3" s="1" t="s">
        <v>187</v>
      </c>
      <c r="D3" s="1"/>
      <c r="E3" s="1" t="s">
        <v>188</v>
      </c>
      <c r="F3" s="1"/>
      <c r="G3" s="1" t="s">
        <v>189</v>
      </c>
      <c r="H3" s="1"/>
      <c r="I3" s="1" t="s">
        <v>190</v>
      </c>
      <c r="J3" s="1"/>
      <c r="K3" s="1" t="s">
        <v>191</v>
      </c>
      <c r="L3" s="1"/>
      <c r="M3" s="1" t="s">
        <v>90</v>
      </c>
      <c r="N3" s="1" t="s">
        <v>199</v>
      </c>
    </row>
    <row r="4" spans="1:14" ht="15.75" x14ac:dyDescent="0.25">
      <c r="A4" s="1">
        <v>1</v>
      </c>
      <c r="B4" s="7" t="s">
        <v>91</v>
      </c>
      <c r="C4" s="1">
        <v>97</v>
      </c>
      <c r="D4" s="1" t="s">
        <v>87</v>
      </c>
      <c r="E4" s="1">
        <v>99</v>
      </c>
      <c r="F4" s="1" t="s">
        <v>87</v>
      </c>
      <c r="G4" s="1">
        <v>99</v>
      </c>
      <c r="H4" s="1" t="s">
        <v>87</v>
      </c>
      <c r="I4" s="1">
        <v>97</v>
      </c>
      <c r="J4" s="1" t="s">
        <v>87</v>
      </c>
      <c r="K4" s="1">
        <v>99</v>
      </c>
      <c r="L4" s="1" t="s">
        <v>87</v>
      </c>
      <c r="M4" s="3">
        <f>C4+E4+G4+I4+K4</f>
        <v>491</v>
      </c>
      <c r="N4" s="1">
        <f>M4/5</f>
        <v>98.2</v>
      </c>
    </row>
    <row r="5" spans="1:14" ht="15.75" x14ac:dyDescent="0.25">
      <c r="A5" s="1">
        <v>2</v>
      </c>
      <c r="B5" s="7" t="s">
        <v>92</v>
      </c>
      <c r="C5" s="1">
        <v>79</v>
      </c>
      <c r="D5" s="1" t="s">
        <v>82</v>
      </c>
      <c r="E5" s="1">
        <v>89</v>
      </c>
      <c r="F5" s="1" t="s">
        <v>84</v>
      </c>
      <c r="G5" s="1">
        <v>67</v>
      </c>
      <c r="H5" s="1" t="s">
        <v>82</v>
      </c>
      <c r="I5" s="1">
        <v>94</v>
      </c>
      <c r="J5" s="1" t="s">
        <v>87</v>
      </c>
      <c r="K5" s="1">
        <v>91</v>
      </c>
      <c r="L5" s="1" t="s">
        <v>84</v>
      </c>
      <c r="M5" s="3">
        <f t="shared" ref="M5:M68" si="0">C5+E5+G5+I5+K5</f>
        <v>420</v>
      </c>
      <c r="N5" s="1">
        <f t="shared" ref="N5:N68" si="1">M5/5</f>
        <v>84</v>
      </c>
    </row>
    <row r="6" spans="1:14" ht="15.75" x14ac:dyDescent="0.25">
      <c r="A6" s="1">
        <v>3</v>
      </c>
      <c r="B6" s="7" t="s">
        <v>93</v>
      </c>
      <c r="C6" s="1">
        <v>55</v>
      </c>
      <c r="D6" s="1" t="s">
        <v>81</v>
      </c>
      <c r="E6" s="1">
        <v>68</v>
      </c>
      <c r="F6" s="1" t="s">
        <v>83</v>
      </c>
      <c r="G6" s="1">
        <v>36</v>
      </c>
      <c r="H6" s="1" t="s">
        <v>81</v>
      </c>
      <c r="I6" s="1">
        <v>53</v>
      </c>
      <c r="J6" s="1" t="s">
        <v>83</v>
      </c>
      <c r="K6" s="1">
        <v>48</v>
      </c>
      <c r="L6" s="1" t="s">
        <v>85</v>
      </c>
      <c r="M6" s="3">
        <f t="shared" si="0"/>
        <v>260</v>
      </c>
      <c r="N6" s="1">
        <f t="shared" si="1"/>
        <v>52</v>
      </c>
    </row>
    <row r="7" spans="1:14" ht="15.75" x14ac:dyDescent="0.25">
      <c r="A7" s="1">
        <v>4</v>
      </c>
      <c r="B7" s="7" t="s">
        <v>94</v>
      </c>
      <c r="C7" s="1">
        <v>90</v>
      </c>
      <c r="D7" s="1" t="s">
        <v>84</v>
      </c>
      <c r="E7" s="1">
        <v>91</v>
      </c>
      <c r="F7" s="1" t="s">
        <v>87</v>
      </c>
      <c r="G7" s="1">
        <v>69</v>
      </c>
      <c r="H7" s="1" t="s">
        <v>82</v>
      </c>
      <c r="I7" s="1">
        <v>85</v>
      </c>
      <c r="J7" s="1" t="s">
        <v>84</v>
      </c>
      <c r="K7" s="1">
        <v>92</v>
      </c>
      <c r="L7" s="1" t="s">
        <v>84</v>
      </c>
      <c r="M7" s="3">
        <f t="shared" si="0"/>
        <v>427</v>
      </c>
      <c r="N7" s="1">
        <f t="shared" si="1"/>
        <v>85.4</v>
      </c>
    </row>
    <row r="8" spans="1:14" ht="15.75" x14ac:dyDescent="0.25">
      <c r="A8" s="1">
        <v>5</v>
      </c>
      <c r="B8" s="7" t="s">
        <v>95</v>
      </c>
      <c r="C8" s="1">
        <v>92</v>
      </c>
      <c r="D8" s="1" t="s">
        <v>87</v>
      </c>
      <c r="E8" s="1">
        <v>86</v>
      </c>
      <c r="F8" s="1" t="s">
        <v>84</v>
      </c>
      <c r="G8" s="1">
        <v>88</v>
      </c>
      <c r="H8" s="1" t="s">
        <v>84</v>
      </c>
      <c r="I8" s="1">
        <v>93</v>
      </c>
      <c r="J8" s="1" t="s">
        <v>87</v>
      </c>
      <c r="K8" s="1">
        <v>93</v>
      </c>
      <c r="L8" s="1" t="s">
        <v>87</v>
      </c>
      <c r="M8" s="3">
        <f t="shared" si="0"/>
        <v>452</v>
      </c>
      <c r="N8" s="1">
        <f t="shared" si="1"/>
        <v>90.4</v>
      </c>
    </row>
    <row r="9" spans="1:14" ht="15.75" x14ac:dyDescent="0.25">
      <c r="A9" s="1">
        <v>6</v>
      </c>
      <c r="B9" s="7" t="s">
        <v>96</v>
      </c>
      <c r="C9" s="1">
        <v>82</v>
      </c>
      <c r="D9" s="1" t="s">
        <v>12</v>
      </c>
      <c r="E9" s="1">
        <v>89</v>
      </c>
      <c r="F9" s="1" t="s">
        <v>84</v>
      </c>
      <c r="G9" s="1">
        <v>71</v>
      </c>
      <c r="H9" s="1" t="s">
        <v>82</v>
      </c>
      <c r="I9" s="1">
        <v>80</v>
      </c>
      <c r="J9" s="1" t="s">
        <v>12</v>
      </c>
      <c r="K9" s="1">
        <v>88</v>
      </c>
      <c r="L9" s="1" t="s">
        <v>84</v>
      </c>
      <c r="M9" s="3">
        <f t="shared" si="0"/>
        <v>410</v>
      </c>
      <c r="N9" s="1">
        <f t="shared" si="1"/>
        <v>82</v>
      </c>
    </row>
    <row r="10" spans="1:14" ht="15.75" x14ac:dyDescent="0.25">
      <c r="A10" s="1">
        <v>7</v>
      </c>
      <c r="B10" s="7" t="s">
        <v>97</v>
      </c>
      <c r="C10" s="1">
        <v>59</v>
      </c>
      <c r="D10" s="1" t="s">
        <v>81</v>
      </c>
      <c r="E10" s="1">
        <v>76</v>
      </c>
      <c r="F10" s="1" t="s">
        <v>82</v>
      </c>
      <c r="G10" s="1">
        <v>41</v>
      </c>
      <c r="H10" s="1" t="s">
        <v>81</v>
      </c>
      <c r="I10" s="1">
        <v>61</v>
      </c>
      <c r="J10" s="1" t="s">
        <v>88</v>
      </c>
      <c r="K10" s="1">
        <v>57</v>
      </c>
      <c r="L10" s="1" t="s">
        <v>81</v>
      </c>
      <c r="M10" s="3">
        <f t="shared" si="0"/>
        <v>294</v>
      </c>
      <c r="N10" s="1">
        <f t="shared" si="1"/>
        <v>58.8</v>
      </c>
    </row>
    <row r="11" spans="1:14" ht="15.75" x14ac:dyDescent="0.25">
      <c r="A11" s="1">
        <v>8</v>
      </c>
      <c r="B11" s="7" t="s">
        <v>98</v>
      </c>
      <c r="C11" s="1">
        <v>88</v>
      </c>
      <c r="D11" s="1" t="s">
        <v>84</v>
      </c>
      <c r="E11" s="1">
        <v>96</v>
      </c>
      <c r="F11" s="1" t="s">
        <v>87</v>
      </c>
      <c r="G11" s="1">
        <v>84</v>
      </c>
      <c r="H11" s="1" t="s">
        <v>84</v>
      </c>
      <c r="I11" s="1">
        <v>99</v>
      </c>
      <c r="J11" s="1" t="s">
        <v>87</v>
      </c>
      <c r="K11" s="1">
        <v>93</v>
      </c>
      <c r="L11" s="1" t="s">
        <v>87</v>
      </c>
      <c r="M11" s="3">
        <f t="shared" si="0"/>
        <v>460</v>
      </c>
      <c r="N11" s="1">
        <f t="shared" si="1"/>
        <v>92</v>
      </c>
    </row>
    <row r="12" spans="1:14" ht="15.75" x14ac:dyDescent="0.25">
      <c r="A12" s="1">
        <v>9</v>
      </c>
      <c r="B12" s="7" t="s">
        <v>99</v>
      </c>
      <c r="C12" s="1">
        <v>50</v>
      </c>
      <c r="D12" s="1" t="s">
        <v>85</v>
      </c>
      <c r="E12" s="1">
        <v>61</v>
      </c>
      <c r="F12" s="1" t="s">
        <v>81</v>
      </c>
      <c r="G12" s="1">
        <v>37</v>
      </c>
      <c r="H12" s="1" t="s">
        <v>85</v>
      </c>
      <c r="I12" s="1">
        <v>58</v>
      </c>
      <c r="J12" s="1" t="s">
        <v>88</v>
      </c>
      <c r="K12" s="1">
        <v>51</v>
      </c>
      <c r="L12" s="1" t="s">
        <v>81</v>
      </c>
      <c r="M12" s="3">
        <f t="shared" si="0"/>
        <v>257</v>
      </c>
      <c r="N12" s="1">
        <f t="shared" si="1"/>
        <v>51.4</v>
      </c>
    </row>
    <row r="13" spans="1:14" ht="15.75" x14ac:dyDescent="0.25">
      <c r="A13" s="1">
        <v>10</v>
      </c>
      <c r="B13" s="7" t="s">
        <v>100</v>
      </c>
      <c r="C13" s="1">
        <v>82</v>
      </c>
      <c r="D13" s="1" t="s">
        <v>12</v>
      </c>
      <c r="E13" s="1">
        <v>87</v>
      </c>
      <c r="F13" s="1" t="s">
        <v>84</v>
      </c>
      <c r="G13" s="1">
        <v>66</v>
      </c>
      <c r="H13" s="1" t="s">
        <v>82</v>
      </c>
      <c r="I13" s="1">
        <v>72</v>
      </c>
      <c r="J13" s="1" t="s">
        <v>82</v>
      </c>
      <c r="K13" s="1">
        <v>78</v>
      </c>
      <c r="L13" s="1" t="s">
        <v>82</v>
      </c>
      <c r="M13" s="3">
        <f t="shared" si="0"/>
        <v>385</v>
      </c>
      <c r="N13" s="1">
        <f t="shared" si="1"/>
        <v>77</v>
      </c>
    </row>
    <row r="14" spans="1:14" ht="15.75" x14ac:dyDescent="0.25">
      <c r="A14" s="1">
        <v>11</v>
      </c>
      <c r="B14" s="7" t="s">
        <v>101</v>
      </c>
      <c r="C14" s="1">
        <v>63</v>
      </c>
      <c r="D14" s="1" t="s">
        <v>83</v>
      </c>
      <c r="E14" s="1">
        <v>85</v>
      </c>
      <c r="F14" s="1" t="s">
        <v>12</v>
      </c>
      <c r="G14" s="1">
        <v>57</v>
      </c>
      <c r="H14" s="1" t="s">
        <v>88</v>
      </c>
      <c r="I14" s="1">
        <v>78</v>
      </c>
      <c r="J14" s="1" t="s">
        <v>12</v>
      </c>
      <c r="K14" s="1">
        <v>74</v>
      </c>
      <c r="L14" s="1" t="s">
        <v>82</v>
      </c>
      <c r="M14" s="3">
        <f t="shared" si="0"/>
        <v>357</v>
      </c>
      <c r="N14" s="1">
        <f t="shared" si="1"/>
        <v>71.400000000000006</v>
      </c>
    </row>
    <row r="15" spans="1:14" ht="15.75" x14ac:dyDescent="0.25">
      <c r="A15" s="1">
        <v>12</v>
      </c>
      <c r="B15" s="7" t="s">
        <v>102</v>
      </c>
      <c r="C15" s="1">
        <v>92</v>
      </c>
      <c r="D15" s="1" t="s">
        <v>87</v>
      </c>
      <c r="E15" s="1">
        <v>95</v>
      </c>
      <c r="F15" s="1" t="s">
        <v>87</v>
      </c>
      <c r="G15" s="1">
        <v>94</v>
      </c>
      <c r="H15" s="1" t="s">
        <v>87</v>
      </c>
      <c r="I15" s="1">
        <v>95</v>
      </c>
      <c r="J15" s="1" t="s">
        <v>87</v>
      </c>
      <c r="K15" s="1">
        <v>97</v>
      </c>
      <c r="L15" s="1" t="s">
        <v>87</v>
      </c>
      <c r="M15" s="3">
        <f t="shared" si="0"/>
        <v>473</v>
      </c>
      <c r="N15" s="1">
        <f t="shared" si="1"/>
        <v>94.6</v>
      </c>
    </row>
    <row r="16" spans="1:14" ht="15.75" x14ac:dyDescent="0.25">
      <c r="A16" s="1">
        <v>13</v>
      </c>
      <c r="B16" s="7" t="s">
        <v>103</v>
      </c>
      <c r="C16" s="1">
        <v>80</v>
      </c>
      <c r="D16" s="1" t="s">
        <v>82</v>
      </c>
      <c r="E16" s="1">
        <v>94</v>
      </c>
      <c r="F16" s="1" t="s">
        <v>87</v>
      </c>
      <c r="G16" s="1">
        <v>68</v>
      </c>
      <c r="H16" s="1" t="s">
        <v>82</v>
      </c>
      <c r="I16" s="1">
        <v>89</v>
      </c>
      <c r="J16" s="1" t="s">
        <v>84</v>
      </c>
      <c r="K16" s="1">
        <v>88</v>
      </c>
      <c r="L16" s="1" t="s">
        <v>84</v>
      </c>
      <c r="M16" s="3">
        <f t="shared" si="0"/>
        <v>419</v>
      </c>
      <c r="N16" s="1">
        <f t="shared" si="1"/>
        <v>83.8</v>
      </c>
    </row>
    <row r="17" spans="1:14" ht="15.75" x14ac:dyDescent="0.25">
      <c r="A17" s="1">
        <v>14</v>
      </c>
      <c r="B17" s="7" t="s">
        <v>104</v>
      </c>
      <c r="C17" s="1">
        <v>96</v>
      </c>
      <c r="D17" s="1" t="s">
        <v>87</v>
      </c>
      <c r="E17" s="1">
        <v>97</v>
      </c>
      <c r="F17" s="1" t="s">
        <v>87</v>
      </c>
      <c r="G17" s="1">
        <v>87</v>
      </c>
      <c r="H17" s="1" t="s">
        <v>84</v>
      </c>
      <c r="I17" s="1">
        <v>93</v>
      </c>
      <c r="J17" s="1" t="s">
        <v>87</v>
      </c>
      <c r="K17" s="1">
        <v>94</v>
      </c>
      <c r="L17" s="1" t="s">
        <v>87</v>
      </c>
      <c r="M17" s="3">
        <f t="shared" si="0"/>
        <v>467</v>
      </c>
      <c r="N17" s="1">
        <f t="shared" si="1"/>
        <v>93.4</v>
      </c>
    </row>
    <row r="18" spans="1:14" ht="15.75" x14ac:dyDescent="0.25">
      <c r="A18" s="1">
        <v>15</v>
      </c>
      <c r="B18" s="7" t="s">
        <v>105</v>
      </c>
      <c r="C18" s="1">
        <v>40</v>
      </c>
      <c r="D18" s="1" t="s">
        <v>85</v>
      </c>
      <c r="E18" s="1">
        <v>39</v>
      </c>
      <c r="F18" s="1" t="s">
        <v>85</v>
      </c>
      <c r="G18" s="1">
        <v>33</v>
      </c>
      <c r="H18" s="1" t="s">
        <v>85</v>
      </c>
      <c r="I18" s="1">
        <v>33</v>
      </c>
      <c r="J18" s="1" t="s">
        <v>85</v>
      </c>
      <c r="K18" s="1">
        <v>38</v>
      </c>
      <c r="L18" s="1" t="s">
        <v>85</v>
      </c>
      <c r="M18" s="3">
        <f t="shared" si="0"/>
        <v>183</v>
      </c>
      <c r="N18" s="1">
        <f t="shared" si="1"/>
        <v>36.6</v>
      </c>
    </row>
    <row r="19" spans="1:14" ht="15.75" x14ac:dyDescent="0.25">
      <c r="A19" s="1">
        <v>16</v>
      </c>
      <c r="B19" s="7" t="s">
        <v>106</v>
      </c>
      <c r="C19" s="1">
        <v>56</v>
      </c>
      <c r="D19" s="1" t="s">
        <v>81</v>
      </c>
      <c r="E19" s="1">
        <v>84</v>
      </c>
      <c r="F19" s="1" t="s">
        <v>12</v>
      </c>
      <c r="G19" s="1">
        <v>56</v>
      </c>
      <c r="H19" s="1" t="s">
        <v>12</v>
      </c>
      <c r="I19" s="1">
        <v>68</v>
      </c>
      <c r="J19" s="1" t="s">
        <v>82</v>
      </c>
      <c r="K19" s="1">
        <v>60</v>
      </c>
      <c r="L19" s="1" t="s">
        <v>83</v>
      </c>
      <c r="M19" s="3">
        <f t="shared" si="0"/>
        <v>324</v>
      </c>
      <c r="N19" s="1">
        <f t="shared" si="1"/>
        <v>64.8</v>
      </c>
    </row>
    <row r="20" spans="1:14" ht="15.75" x14ac:dyDescent="0.25">
      <c r="A20" s="1">
        <v>17</v>
      </c>
      <c r="B20" s="7" t="s">
        <v>107</v>
      </c>
      <c r="C20" s="1">
        <v>83</v>
      </c>
      <c r="D20" s="1" t="s">
        <v>12</v>
      </c>
      <c r="E20" s="1">
        <v>89</v>
      </c>
      <c r="F20" s="1" t="s">
        <v>84</v>
      </c>
      <c r="G20" s="1">
        <v>68</v>
      </c>
      <c r="H20" s="1" t="s">
        <v>82</v>
      </c>
      <c r="I20" s="1">
        <v>81</v>
      </c>
      <c r="J20" s="1" t="s">
        <v>12</v>
      </c>
      <c r="K20" s="1">
        <v>86</v>
      </c>
      <c r="L20" s="1" t="s">
        <v>12</v>
      </c>
      <c r="M20" s="3">
        <f t="shared" si="0"/>
        <v>407</v>
      </c>
      <c r="N20" s="1">
        <f t="shared" si="1"/>
        <v>81.400000000000006</v>
      </c>
    </row>
    <row r="21" spans="1:14" ht="15.75" x14ac:dyDescent="0.25">
      <c r="A21" s="1">
        <v>18</v>
      </c>
      <c r="B21" s="7" t="s">
        <v>108</v>
      </c>
      <c r="C21" s="1">
        <v>90</v>
      </c>
      <c r="D21" s="1" t="s">
        <v>84</v>
      </c>
      <c r="E21" s="1">
        <v>92</v>
      </c>
      <c r="F21" s="1" t="s">
        <v>87</v>
      </c>
      <c r="G21" s="1">
        <v>84</v>
      </c>
      <c r="H21" s="1" t="s">
        <v>84</v>
      </c>
      <c r="I21" s="1">
        <v>95</v>
      </c>
      <c r="J21" s="1" t="s">
        <v>87</v>
      </c>
      <c r="K21" s="1">
        <v>97</v>
      </c>
      <c r="L21" s="1" t="s">
        <v>87</v>
      </c>
      <c r="M21" s="3">
        <f t="shared" si="0"/>
        <v>458</v>
      </c>
      <c r="N21" s="1">
        <f t="shared" si="1"/>
        <v>91.6</v>
      </c>
    </row>
    <row r="22" spans="1:14" ht="15.75" x14ac:dyDescent="0.25">
      <c r="A22" s="1">
        <v>19</v>
      </c>
      <c r="B22" s="7" t="s">
        <v>109</v>
      </c>
      <c r="C22" s="1">
        <v>87</v>
      </c>
      <c r="D22" s="1" t="s">
        <v>84</v>
      </c>
      <c r="E22" s="1">
        <v>95</v>
      </c>
      <c r="F22" s="1" t="s">
        <v>87</v>
      </c>
      <c r="G22" s="1">
        <v>89</v>
      </c>
      <c r="H22" s="1" t="s">
        <v>84</v>
      </c>
      <c r="I22" s="1">
        <v>94</v>
      </c>
      <c r="J22" s="1" t="s">
        <v>87</v>
      </c>
      <c r="K22" s="1">
        <v>88</v>
      </c>
      <c r="L22" s="1" t="s">
        <v>84</v>
      </c>
      <c r="M22" s="3">
        <f t="shared" si="0"/>
        <v>453</v>
      </c>
      <c r="N22" s="1">
        <f t="shared" si="1"/>
        <v>90.6</v>
      </c>
    </row>
    <row r="23" spans="1:14" ht="15.75" x14ac:dyDescent="0.25">
      <c r="A23" s="1">
        <v>20</v>
      </c>
      <c r="B23" s="7" t="s">
        <v>110</v>
      </c>
      <c r="C23" s="1">
        <v>64</v>
      </c>
      <c r="D23" s="1" t="s">
        <v>83</v>
      </c>
      <c r="E23" s="1">
        <v>52</v>
      </c>
      <c r="F23" s="1" t="s">
        <v>85</v>
      </c>
      <c r="G23" s="1">
        <v>57</v>
      </c>
      <c r="H23" s="1" t="s">
        <v>88</v>
      </c>
      <c r="I23" s="1">
        <v>65</v>
      </c>
      <c r="J23" s="1" t="s">
        <v>82</v>
      </c>
      <c r="K23" s="1">
        <v>71</v>
      </c>
      <c r="L23" s="1" t="s">
        <v>88</v>
      </c>
      <c r="M23" s="3">
        <f t="shared" si="0"/>
        <v>309</v>
      </c>
      <c r="N23" s="1">
        <f t="shared" si="1"/>
        <v>61.8</v>
      </c>
    </row>
    <row r="24" spans="1:14" ht="15.75" x14ac:dyDescent="0.25">
      <c r="A24" s="1">
        <v>21</v>
      </c>
      <c r="B24" s="7" t="s">
        <v>111</v>
      </c>
      <c r="C24" s="1">
        <v>48</v>
      </c>
      <c r="D24" s="1" t="s">
        <v>85</v>
      </c>
      <c r="E24" s="1">
        <v>50</v>
      </c>
      <c r="F24" s="1" t="s">
        <v>85</v>
      </c>
      <c r="G24" s="1">
        <v>33</v>
      </c>
      <c r="H24" s="1" t="s">
        <v>85</v>
      </c>
      <c r="I24" s="1">
        <v>51</v>
      </c>
      <c r="J24" s="1" t="s">
        <v>83</v>
      </c>
      <c r="K24" s="1">
        <v>47</v>
      </c>
      <c r="L24" s="1" t="s">
        <v>85</v>
      </c>
      <c r="M24" s="3">
        <f t="shared" si="0"/>
        <v>229</v>
      </c>
      <c r="N24" s="1">
        <f t="shared" si="1"/>
        <v>45.8</v>
      </c>
    </row>
    <row r="25" spans="1:14" ht="15.75" x14ac:dyDescent="0.25">
      <c r="A25" s="1">
        <v>22</v>
      </c>
      <c r="B25" s="7" t="s">
        <v>112</v>
      </c>
      <c r="C25" s="1">
        <v>91</v>
      </c>
      <c r="D25" s="1" t="s">
        <v>84</v>
      </c>
      <c r="E25" s="1">
        <v>96</v>
      </c>
      <c r="F25" s="1" t="s">
        <v>87</v>
      </c>
      <c r="G25" s="1">
        <v>68</v>
      </c>
      <c r="H25" s="1" t="s">
        <v>82</v>
      </c>
      <c r="I25" s="1">
        <v>95</v>
      </c>
      <c r="J25" s="1" t="s">
        <v>87</v>
      </c>
      <c r="K25" s="1">
        <v>93</v>
      </c>
      <c r="L25" s="1" t="s">
        <v>87</v>
      </c>
      <c r="M25" s="3">
        <f t="shared" si="0"/>
        <v>443</v>
      </c>
      <c r="N25" s="1">
        <f t="shared" si="1"/>
        <v>88.6</v>
      </c>
    </row>
    <row r="26" spans="1:14" ht="15.75" x14ac:dyDescent="0.25">
      <c r="A26" s="1">
        <v>23</v>
      </c>
      <c r="B26" s="7" t="s">
        <v>113</v>
      </c>
      <c r="C26" s="1">
        <v>83</v>
      </c>
      <c r="D26" s="1" t="s">
        <v>12</v>
      </c>
      <c r="E26" s="1">
        <v>90</v>
      </c>
      <c r="F26" s="1" t="s">
        <v>84</v>
      </c>
      <c r="G26" s="1">
        <v>58</v>
      </c>
      <c r="H26" s="1" t="s">
        <v>88</v>
      </c>
      <c r="I26" s="1">
        <v>77</v>
      </c>
      <c r="J26" s="1" t="s">
        <v>12</v>
      </c>
      <c r="K26" s="1">
        <v>77</v>
      </c>
      <c r="L26" s="1" t="s">
        <v>82</v>
      </c>
      <c r="M26" s="3">
        <f t="shared" si="0"/>
        <v>385</v>
      </c>
      <c r="N26" s="1">
        <f t="shared" si="1"/>
        <v>77</v>
      </c>
    </row>
    <row r="27" spans="1:14" ht="15.75" x14ac:dyDescent="0.25">
      <c r="A27" s="1">
        <v>24</v>
      </c>
      <c r="B27" s="7" t="s">
        <v>114</v>
      </c>
      <c r="C27" s="1">
        <v>68</v>
      </c>
      <c r="D27" s="1" t="s">
        <v>83</v>
      </c>
      <c r="E27" s="1">
        <v>88</v>
      </c>
      <c r="F27" s="1" t="s">
        <v>84</v>
      </c>
      <c r="G27" s="1">
        <v>34</v>
      </c>
      <c r="H27" s="1" t="s">
        <v>85</v>
      </c>
      <c r="I27" s="1">
        <v>58</v>
      </c>
      <c r="J27" s="1" t="s">
        <v>88</v>
      </c>
      <c r="K27" s="1">
        <v>60</v>
      </c>
      <c r="L27" s="1" t="s">
        <v>83</v>
      </c>
      <c r="M27" s="3">
        <f t="shared" si="0"/>
        <v>308</v>
      </c>
      <c r="N27" s="1">
        <f t="shared" si="1"/>
        <v>61.6</v>
      </c>
    </row>
    <row r="28" spans="1:14" ht="15.75" x14ac:dyDescent="0.25">
      <c r="A28" s="1">
        <v>25</v>
      </c>
      <c r="B28" s="7" t="s">
        <v>115</v>
      </c>
      <c r="C28" s="1">
        <v>84</v>
      </c>
      <c r="D28" s="1" t="s">
        <v>12</v>
      </c>
      <c r="E28" s="1">
        <v>96</v>
      </c>
      <c r="F28" s="1" t="s">
        <v>87</v>
      </c>
      <c r="G28" s="1">
        <v>78</v>
      </c>
      <c r="H28" s="1" t="s">
        <v>12</v>
      </c>
      <c r="I28" s="1">
        <v>86</v>
      </c>
      <c r="J28" s="1" t="s">
        <v>84</v>
      </c>
      <c r="K28" s="1">
        <v>91</v>
      </c>
      <c r="L28" s="1" t="s">
        <v>84</v>
      </c>
      <c r="M28" s="3">
        <f t="shared" si="0"/>
        <v>435</v>
      </c>
      <c r="N28" s="1">
        <f t="shared" si="1"/>
        <v>87</v>
      </c>
    </row>
    <row r="29" spans="1:14" ht="15.75" x14ac:dyDescent="0.25">
      <c r="A29" s="1">
        <v>26</v>
      </c>
      <c r="B29" s="7" t="s">
        <v>116</v>
      </c>
      <c r="C29" s="1">
        <v>82</v>
      </c>
      <c r="D29" s="1" t="s">
        <v>12</v>
      </c>
      <c r="E29" s="1">
        <v>90</v>
      </c>
      <c r="F29" s="1" t="s">
        <v>84</v>
      </c>
      <c r="G29" s="1">
        <v>60</v>
      </c>
      <c r="H29" s="1" t="s">
        <v>88</v>
      </c>
      <c r="I29" s="1">
        <v>76</v>
      </c>
      <c r="J29" s="1" t="s">
        <v>12</v>
      </c>
      <c r="K29" s="1">
        <v>70</v>
      </c>
      <c r="L29" s="1" t="s">
        <v>88</v>
      </c>
      <c r="M29" s="3">
        <f t="shared" si="0"/>
        <v>378</v>
      </c>
      <c r="N29" s="1">
        <f t="shared" si="1"/>
        <v>75.599999999999994</v>
      </c>
    </row>
    <row r="30" spans="1:14" ht="15.75" x14ac:dyDescent="0.25">
      <c r="A30" s="1">
        <v>27</v>
      </c>
      <c r="B30" s="7" t="s">
        <v>117</v>
      </c>
      <c r="C30" s="1">
        <v>96</v>
      </c>
      <c r="D30" s="1" t="s">
        <v>87</v>
      </c>
      <c r="E30" s="1">
        <v>99</v>
      </c>
      <c r="F30" s="1" t="s">
        <v>87</v>
      </c>
      <c r="G30" s="1">
        <v>79</v>
      </c>
      <c r="H30" s="1" t="s">
        <v>12</v>
      </c>
      <c r="I30" s="1">
        <v>95</v>
      </c>
      <c r="J30" s="1" t="s">
        <v>87</v>
      </c>
      <c r="K30" s="1">
        <v>98</v>
      </c>
      <c r="L30" s="1" t="s">
        <v>87</v>
      </c>
      <c r="M30" s="3">
        <f t="shared" si="0"/>
        <v>467</v>
      </c>
      <c r="N30" s="1">
        <f t="shared" si="1"/>
        <v>93.4</v>
      </c>
    </row>
    <row r="31" spans="1:14" ht="15.75" x14ac:dyDescent="0.25">
      <c r="A31" s="1">
        <v>28</v>
      </c>
      <c r="B31" s="7" t="s">
        <v>118</v>
      </c>
      <c r="C31" s="1">
        <v>80</v>
      </c>
      <c r="D31" s="1" t="s">
        <v>82</v>
      </c>
      <c r="E31" s="1">
        <v>85</v>
      </c>
      <c r="F31" s="1" t="s">
        <v>12</v>
      </c>
      <c r="G31" s="1">
        <v>85</v>
      </c>
      <c r="H31" s="1" t="s">
        <v>84</v>
      </c>
      <c r="I31" s="1">
        <v>83</v>
      </c>
      <c r="J31" s="1" t="s">
        <v>84</v>
      </c>
      <c r="K31" s="1">
        <v>84</v>
      </c>
      <c r="L31" s="1" t="s">
        <v>12</v>
      </c>
      <c r="M31" s="3">
        <f t="shared" si="0"/>
        <v>417</v>
      </c>
      <c r="N31" s="1">
        <f t="shared" si="1"/>
        <v>83.4</v>
      </c>
    </row>
    <row r="32" spans="1:14" ht="15.75" x14ac:dyDescent="0.25">
      <c r="A32" s="1">
        <v>29</v>
      </c>
      <c r="B32" s="7" t="s">
        <v>119</v>
      </c>
      <c r="C32" s="1">
        <v>71</v>
      </c>
      <c r="D32" s="1" t="s">
        <v>88</v>
      </c>
      <c r="E32" s="1">
        <v>82</v>
      </c>
      <c r="F32" s="1" t="s">
        <v>12</v>
      </c>
      <c r="G32" s="1">
        <v>55</v>
      </c>
      <c r="H32" s="1" t="s">
        <v>83</v>
      </c>
      <c r="I32" s="1">
        <v>76</v>
      </c>
      <c r="J32" s="1" t="s">
        <v>12</v>
      </c>
      <c r="K32" s="1">
        <v>70</v>
      </c>
      <c r="L32" s="1" t="s">
        <v>88</v>
      </c>
      <c r="M32" s="3">
        <f t="shared" si="0"/>
        <v>354</v>
      </c>
      <c r="N32" s="1">
        <f t="shared" si="1"/>
        <v>70.8</v>
      </c>
    </row>
    <row r="33" spans="1:14" ht="15.75" x14ac:dyDescent="0.25">
      <c r="A33" s="1">
        <v>30</v>
      </c>
      <c r="B33" s="7" t="s">
        <v>120</v>
      </c>
      <c r="C33" s="1">
        <v>96</v>
      </c>
      <c r="D33" s="1" t="s">
        <v>87</v>
      </c>
      <c r="E33" s="1">
        <v>92</v>
      </c>
      <c r="F33" s="1" t="s">
        <v>87</v>
      </c>
      <c r="G33" s="1">
        <v>96</v>
      </c>
      <c r="H33" s="1" t="s">
        <v>87</v>
      </c>
      <c r="I33" s="1">
        <v>97</v>
      </c>
      <c r="J33" s="1" t="s">
        <v>87</v>
      </c>
      <c r="K33" s="1">
        <v>96</v>
      </c>
      <c r="L33" s="1" t="s">
        <v>87</v>
      </c>
      <c r="M33" s="3">
        <f t="shared" si="0"/>
        <v>477</v>
      </c>
      <c r="N33" s="1">
        <f t="shared" si="1"/>
        <v>95.4</v>
      </c>
    </row>
    <row r="34" spans="1:14" ht="15.75" x14ac:dyDescent="0.25">
      <c r="A34" s="1">
        <v>31</v>
      </c>
      <c r="B34" s="7" t="s">
        <v>121</v>
      </c>
      <c r="C34" s="1">
        <v>76</v>
      </c>
      <c r="D34" s="1" t="s">
        <v>82</v>
      </c>
      <c r="E34" s="1">
        <v>88</v>
      </c>
      <c r="F34" s="1" t="s">
        <v>84</v>
      </c>
      <c r="G34" s="1">
        <v>61</v>
      </c>
      <c r="H34" s="1" t="s">
        <v>88</v>
      </c>
      <c r="I34" s="1">
        <v>80</v>
      </c>
      <c r="J34" s="1" t="s">
        <v>12</v>
      </c>
      <c r="K34" s="1">
        <v>88</v>
      </c>
      <c r="L34" s="1" t="s">
        <v>84</v>
      </c>
      <c r="M34" s="3">
        <f t="shared" si="0"/>
        <v>393</v>
      </c>
      <c r="N34" s="1">
        <f t="shared" si="1"/>
        <v>78.599999999999994</v>
      </c>
    </row>
    <row r="35" spans="1:14" ht="15.75" x14ac:dyDescent="0.25">
      <c r="A35" s="1">
        <v>32</v>
      </c>
      <c r="B35" s="7" t="s">
        <v>122</v>
      </c>
      <c r="C35" s="1">
        <v>52</v>
      </c>
      <c r="D35" s="1" t="s">
        <v>81</v>
      </c>
      <c r="E35" s="1">
        <v>84</v>
      </c>
      <c r="F35" s="1" t="s">
        <v>12</v>
      </c>
      <c r="G35" s="1">
        <v>36</v>
      </c>
      <c r="H35" s="1" t="s">
        <v>85</v>
      </c>
      <c r="I35" s="1">
        <v>55</v>
      </c>
      <c r="J35" s="1" t="s">
        <v>83</v>
      </c>
      <c r="K35" s="1">
        <v>58</v>
      </c>
      <c r="L35" s="1" t="s">
        <v>83</v>
      </c>
      <c r="M35" s="3">
        <f t="shared" si="0"/>
        <v>285</v>
      </c>
      <c r="N35" s="1">
        <f t="shared" si="1"/>
        <v>57</v>
      </c>
    </row>
    <row r="36" spans="1:14" ht="15.75" x14ac:dyDescent="0.25">
      <c r="A36" s="1">
        <v>33</v>
      </c>
      <c r="B36" s="7" t="s">
        <v>123</v>
      </c>
      <c r="C36" s="1">
        <v>71</v>
      </c>
      <c r="D36" s="1" t="s">
        <v>88</v>
      </c>
      <c r="E36" s="1">
        <v>91</v>
      </c>
      <c r="F36" s="1" t="s">
        <v>87</v>
      </c>
      <c r="G36" s="1">
        <v>69</v>
      </c>
      <c r="H36" s="1" t="s">
        <v>82</v>
      </c>
      <c r="I36" s="1">
        <v>81</v>
      </c>
      <c r="J36" s="1" t="s">
        <v>12</v>
      </c>
      <c r="K36" s="1">
        <v>80</v>
      </c>
      <c r="L36" s="1" t="s">
        <v>82</v>
      </c>
      <c r="M36" s="3">
        <f t="shared" si="0"/>
        <v>392</v>
      </c>
      <c r="N36" s="1">
        <f t="shared" si="1"/>
        <v>78.400000000000006</v>
      </c>
    </row>
    <row r="37" spans="1:14" ht="15.75" x14ac:dyDescent="0.25">
      <c r="A37" s="1">
        <v>34</v>
      </c>
      <c r="B37" s="7" t="s">
        <v>124</v>
      </c>
      <c r="C37" s="1">
        <v>87</v>
      </c>
      <c r="D37" s="1" t="s">
        <v>84</v>
      </c>
      <c r="E37" s="1">
        <v>94</v>
      </c>
      <c r="F37" s="1" t="s">
        <v>87</v>
      </c>
      <c r="G37" s="1">
        <v>78</v>
      </c>
      <c r="H37" s="1" t="s">
        <v>12</v>
      </c>
      <c r="I37" s="1">
        <v>88</v>
      </c>
      <c r="J37" s="1" t="s">
        <v>84</v>
      </c>
      <c r="K37" s="1">
        <v>94</v>
      </c>
      <c r="L37" s="1" t="s">
        <v>87</v>
      </c>
      <c r="M37" s="3">
        <f t="shared" si="0"/>
        <v>441</v>
      </c>
      <c r="N37" s="1">
        <f t="shared" si="1"/>
        <v>88.2</v>
      </c>
    </row>
    <row r="38" spans="1:14" ht="15.75" x14ac:dyDescent="0.25">
      <c r="A38" s="1">
        <v>35</v>
      </c>
      <c r="B38" s="7" t="s">
        <v>125</v>
      </c>
      <c r="C38" s="1">
        <v>87</v>
      </c>
      <c r="D38" s="1" t="s">
        <v>84</v>
      </c>
      <c r="E38" s="1">
        <v>90</v>
      </c>
      <c r="F38" s="1" t="s">
        <v>84</v>
      </c>
      <c r="G38" s="1">
        <v>52</v>
      </c>
      <c r="H38" s="1" t="s">
        <v>83</v>
      </c>
      <c r="I38" s="1">
        <v>72</v>
      </c>
      <c r="J38" s="1" t="s">
        <v>82</v>
      </c>
      <c r="K38" s="1">
        <v>72</v>
      </c>
      <c r="L38" s="1" t="s">
        <v>88</v>
      </c>
      <c r="M38" s="3">
        <f t="shared" si="0"/>
        <v>373</v>
      </c>
      <c r="N38" s="1">
        <f t="shared" si="1"/>
        <v>74.599999999999994</v>
      </c>
    </row>
    <row r="39" spans="1:14" ht="15.75" x14ac:dyDescent="0.25">
      <c r="A39" s="1">
        <v>36</v>
      </c>
      <c r="B39" s="7" t="s">
        <v>126</v>
      </c>
      <c r="C39" s="1">
        <v>83</v>
      </c>
      <c r="D39" s="1" t="s">
        <v>12</v>
      </c>
      <c r="E39" s="1">
        <v>88</v>
      </c>
      <c r="F39" s="1" t="s">
        <v>84</v>
      </c>
      <c r="G39" s="1">
        <v>82</v>
      </c>
      <c r="H39" s="1" t="s">
        <v>84</v>
      </c>
      <c r="I39" s="1">
        <v>82</v>
      </c>
      <c r="J39" s="1" t="s">
        <v>12</v>
      </c>
      <c r="K39" s="1">
        <v>77</v>
      </c>
      <c r="L39" s="1" t="s">
        <v>82</v>
      </c>
      <c r="M39" s="3">
        <f t="shared" si="0"/>
        <v>412</v>
      </c>
      <c r="N39" s="1">
        <f t="shared" si="1"/>
        <v>82.4</v>
      </c>
    </row>
    <row r="40" spans="1:14" ht="15.75" x14ac:dyDescent="0.25">
      <c r="A40" s="1">
        <v>37</v>
      </c>
      <c r="B40" s="7" t="s">
        <v>127</v>
      </c>
      <c r="C40" s="1">
        <v>82</v>
      </c>
      <c r="D40" s="1" t="s">
        <v>12</v>
      </c>
      <c r="E40" s="1">
        <v>85</v>
      </c>
      <c r="F40" s="1" t="s">
        <v>12</v>
      </c>
      <c r="G40" s="1">
        <v>68</v>
      </c>
      <c r="H40" s="1" t="s">
        <v>82</v>
      </c>
      <c r="I40" s="1">
        <v>77</v>
      </c>
      <c r="J40" s="1" t="s">
        <v>12</v>
      </c>
      <c r="K40" s="1">
        <v>76</v>
      </c>
      <c r="L40" s="1" t="s">
        <v>82</v>
      </c>
      <c r="M40" s="3">
        <f t="shared" si="0"/>
        <v>388</v>
      </c>
      <c r="N40" s="1">
        <f t="shared" si="1"/>
        <v>77.599999999999994</v>
      </c>
    </row>
    <row r="41" spans="1:14" ht="15.75" x14ac:dyDescent="0.25">
      <c r="A41" s="1">
        <v>38</v>
      </c>
      <c r="B41" s="7" t="s">
        <v>128</v>
      </c>
      <c r="C41" s="1">
        <v>97</v>
      </c>
      <c r="D41" s="1" t="s">
        <v>87</v>
      </c>
      <c r="E41" s="1">
        <v>95</v>
      </c>
      <c r="F41" s="1" t="s">
        <v>87</v>
      </c>
      <c r="G41" s="1">
        <v>96</v>
      </c>
      <c r="H41" s="1" t="s">
        <v>87</v>
      </c>
      <c r="I41" s="1">
        <v>99</v>
      </c>
      <c r="J41" s="1" t="s">
        <v>87</v>
      </c>
      <c r="K41" s="1">
        <v>98</v>
      </c>
      <c r="L41" s="1" t="s">
        <v>87</v>
      </c>
      <c r="M41" s="3">
        <f t="shared" si="0"/>
        <v>485</v>
      </c>
      <c r="N41" s="1">
        <f t="shared" si="1"/>
        <v>97</v>
      </c>
    </row>
    <row r="42" spans="1:14" ht="15.75" x14ac:dyDescent="0.25">
      <c r="A42" s="1">
        <v>39</v>
      </c>
      <c r="B42" s="7" t="s">
        <v>129</v>
      </c>
      <c r="C42" s="1">
        <v>61</v>
      </c>
      <c r="D42" s="1" t="s">
        <v>83</v>
      </c>
      <c r="E42" s="1">
        <v>81</v>
      </c>
      <c r="F42" s="1" t="s">
        <v>12</v>
      </c>
      <c r="G42" s="1">
        <v>57</v>
      </c>
      <c r="H42" s="1" t="s">
        <v>88</v>
      </c>
      <c r="I42" s="1">
        <v>72</v>
      </c>
      <c r="J42" s="1" t="s">
        <v>82</v>
      </c>
      <c r="K42" s="1">
        <v>51</v>
      </c>
      <c r="L42" s="1" t="s">
        <v>81</v>
      </c>
      <c r="M42" s="3">
        <f t="shared" si="0"/>
        <v>322</v>
      </c>
      <c r="N42" s="1">
        <f t="shared" si="1"/>
        <v>64.400000000000006</v>
      </c>
    </row>
    <row r="43" spans="1:14" ht="15.75" x14ac:dyDescent="0.25">
      <c r="A43" s="1">
        <v>40</v>
      </c>
      <c r="B43" s="7" t="s">
        <v>130</v>
      </c>
      <c r="C43" s="1">
        <v>67</v>
      </c>
      <c r="D43" s="1" t="s">
        <v>83</v>
      </c>
      <c r="E43" s="1">
        <v>77</v>
      </c>
      <c r="F43" s="1" t="s">
        <v>82</v>
      </c>
      <c r="G43" s="1">
        <v>95</v>
      </c>
      <c r="H43" s="1" t="s">
        <v>87</v>
      </c>
      <c r="I43" s="1">
        <v>72</v>
      </c>
      <c r="J43" s="1" t="s">
        <v>82</v>
      </c>
      <c r="K43" s="1">
        <v>77</v>
      </c>
      <c r="L43" s="1" t="s">
        <v>82</v>
      </c>
      <c r="M43" s="3">
        <f t="shared" si="0"/>
        <v>388</v>
      </c>
      <c r="N43" s="1">
        <f t="shared" si="1"/>
        <v>77.599999999999994</v>
      </c>
    </row>
    <row r="44" spans="1:14" ht="15.75" x14ac:dyDescent="0.25">
      <c r="A44" s="1">
        <v>41</v>
      </c>
      <c r="B44" s="7" t="s">
        <v>131</v>
      </c>
      <c r="C44" s="1">
        <v>55</v>
      </c>
      <c r="D44" s="1" t="s">
        <v>81</v>
      </c>
      <c r="E44" s="1">
        <v>69</v>
      </c>
      <c r="F44" s="1" t="s">
        <v>83</v>
      </c>
      <c r="G44" s="1">
        <v>50</v>
      </c>
      <c r="H44" s="1" t="s">
        <v>83</v>
      </c>
      <c r="I44" s="1">
        <v>67</v>
      </c>
      <c r="J44" s="1" t="s">
        <v>82</v>
      </c>
      <c r="K44" s="1">
        <v>56</v>
      </c>
      <c r="L44" s="1" t="s">
        <v>81</v>
      </c>
      <c r="M44" s="3">
        <f t="shared" si="0"/>
        <v>297</v>
      </c>
      <c r="N44" s="1">
        <f t="shared" si="1"/>
        <v>59.4</v>
      </c>
    </row>
    <row r="45" spans="1:14" ht="15.75" x14ac:dyDescent="0.25">
      <c r="A45" s="1">
        <v>42</v>
      </c>
      <c r="B45" s="7" t="s">
        <v>132</v>
      </c>
      <c r="C45" s="1">
        <v>89</v>
      </c>
      <c r="D45" s="1" t="s">
        <v>84</v>
      </c>
      <c r="E45" s="1">
        <v>91</v>
      </c>
      <c r="F45" s="1" t="s">
        <v>87</v>
      </c>
      <c r="G45" s="1">
        <v>63</v>
      </c>
      <c r="H45" s="1" t="s">
        <v>12</v>
      </c>
      <c r="I45" s="1">
        <v>85</v>
      </c>
      <c r="J45" s="1" t="s">
        <v>84</v>
      </c>
      <c r="K45" s="1">
        <v>86</v>
      </c>
      <c r="L45" s="1" t="s">
        <v>12</v>
      </c>
      <c r="M45" s="3">
        <f t="shared" si="0"/>
        <v>414</v>
      </c>
      <c r="N45" s="1">
        <f t="shared" si="1"/>
        <v>82.8</v>
      </c>
    </row>
    <row r="46" spans="1:14" ht="15.75" x14ac:dyDescent="0.25">
      <c r="A46" s="1">
        <v>43</v>
      </c>
      <c r="B46" s="7" t="s">
        <v>133</v>
      </c>
      <c r="C46" s="1">
        <v>88</v>
      </c>
      <c r="D46" s="1" t="s">
        <v>84</v>
      </c>
      <c r="E46" s="1">
        <v>98</v>
      </c>
      <c r="F46" s="1" t="s">
        <v>87</v>
      </c>
      <c r="G46" s="1">
        <v>85</v>
      </c>
      <c r="H46" s="1" t="s">
        <v>84</v>
      </c>
      <c r="I46" s="1">
        <v>95</v>
      </c>
      <c r="J46" s="1" t="s">
        <v>87</v>
      </c>
      <c r="K46" s="1">
        <v>97</v>
      </c>
      <c r="L46" s="1" t="s">
        <v>87</v>
      </c>
      <c r="M46" s="3">
        <f t="shared" si="0"/>
        <v>463</v>
      </c>
      <c r="N46" s="1">
        <f t="shared" si="1"/>
        <v>92.6</v>
      </c>
    </row>
    <row r="47" spans="1:14" ht="15.75" x14ac:dyDescent="0.25">
      <c r="A47" s="1">
        <v>44</v>
      </c>
      <c r="B47" s="8" t="s">
        <v>134</v>
      </c>
      <c r="C47" s="1">
        <v>41</v>
      </c>
      <c r="D47" s="1" t="s">
        <v>85</v>
      </c>
      <c r="E47" s="1">
        <v>51</v>
      </c>
      <c r="F47" s="1" t="s">
        <v>85</v>
      </c>
      <c r="G47" s="1">
        <v>34</v>
      </c>
      <c r="H47" s="1" t="s">
        <v>85</v>
      </c>
      <c r="I47" s="1">
        <v>35</v>
      </c>
      <c r="J47" s="1" t="s">
        <v>85</v>
      </c>
      <c r="K47" s="1">
        <v>35</v>
      </c>
      <c r="L47" s="1" t="s">
        <v>85</v>
      </c>
      <c r="M47" s="3">
        <f t="shared" si="0"/>
        <v>196</v>
      </c>
      <c r="N47" s="1">
        <f t="shared" si="1"/>
        <v>39.200000000000003</v>
      </c>
    </row>
    <row r="48" spans="1:14" ht="15.75" x14ac:dyDescent="0.25">
      <c r="A48" s="1">
        <v>45</v>
      </c>
      <c r="B48" s="8" t="s">
        <v>135</v>
      </c>
      <c r="C48" s="1">
        <v>61</v>
      </c>
      <c r="D48" s="1" t="s">
        <v>83</v>
      </c>
      <c r="E48" s="1">
        <v>75</v>
      </c>
      <c r="F48" s="1" t="s">
        <v>88</v>
      </c>
      <c r="G48" s="1">
        <v>54</v>
      </c>
      <c r="H48" s="1" t="s">
        <v>83</v>
      </c>
      <c r="I48" s="1">
        <v>59</v>
      </c>
      <c r="J48" s="1" t="s">
        <v>88</v>
      </c>
      <c r="K48" s="1">
        <v>68</v>
      </c>
      <c r="L48" s="1" t="s">
        <v>88</v>
      </c>
      <c r="M48" s="3">
        <f t="shared" si="0"/>
        <v>317</v>
      </c>
      <c r="N48" s="1">
        <f t="shared" si="1"/>
        <v>63.4</v>
      </c>
    </row>
    <row r="49" spans="1:14" ht="15.75" x14ac:dyDescent="0.25">
      <c r="A49" s="1">
        <v>46</v>
      </c>
      <c r="B49" s="8" t="s">
        <v>136</v>
      </c>
      <c r="C49" s="1">
        <v>65</v>
      </c>
      <c r="D49" s="1" t="s">
        <v>83</v>
      </c>
      <c r="E49" s="1">
        <v>81</v>
      </c>
      <c r="F49" s="1" t="s">
        <v>12</v>
      </c>
      <c r="G49" s="1">
        <v>50</v>
      </c>
      <c r="H49" s="1" t="s">
        <v>83</v>
      </c>
      <c r="I49" s="1">
        <v>63</v>
      </c>
      <c r="J49" s="1" t="s">
        <v>88</v>
      </c>
      <c r="K49" s="1">
        <v>72</v>
      </c>
      <c r="L49" s="1" t="s">
        <v>83</v>
      </c>
      <c r="M49" s="3">
        <f t="shared" si="0"/>
        <v>331</v>
      </c>
      <c r="N49" s="1">
        <f t="shared" si="1"/>
        <v>66.2</v>
      </c>
    </row>
    <row r="50" spans="1:14" ht="15.75" x14ac:dyDescent="0.25">
      <c r="A50" s="1">
        <v>47</v>
      </c>
      <c r="B50" s="8" t="s">
        <v>137</v>
      </c>
      <c r="C50" s="1">
        <v>82</v>
      </c>
      <c r="D50" s="1" t="s">
        <v>12</v>
      </c>
      <c r="E50" s="1">
        <v>78</v>
      </c>
      <c r="F50" s="1" t="s">
        <v>82</v>
      </c>
      <c r="G50" s="1">
        <v>58</v>
      </c>
      <c r="H50" s="1" t="s">
        <v>88</v>
      </c>
      <c r="I50" s="1">
        <v>69</v>
      </c>
      <c r="J50" s="1" t="s">
        <v>82</v>
      </c>
      <c r="K50" s="1">
        <v>77</v>
      </c>
      <c r="L50" s="1" t="s">
        <v>82</v>
      </c>
      <c r="M50" s="3">
        <f t="shared" si="0"/>
        <v>364</v>
      </c>
      <c r="N50" s="1">
        <f t="shared" si="1"/>
        <v>72.8</v>
      </c>
    </row>
    <row r="51" spans="1:14" ht="15.75" x14ac:dyDescent="0.25">
      <c r="A51" s="1">
        <v>48</v>
      </c>
      <c r="B51" s="8" t="s">
        <v>138</v>
      </c>
      <c r="C51" s="1">
        <v>43</v>
      </c>
      <c r="D51" s="1" t="s">
        <v>85</v>
      </c>
      <c r="E51" s="1">
        <v>56</v>
      </c>
      <c r="F51" s="1" t="s">
        <v>81</v>
      </c>
      <c r="G51" s="1">
        <v>36</v>
      </c>
      <c r="H51" s="1" t="s">
        <v>85</v>
      </c>
      <c r="I51" s="1">
        <v>53</v>
      </c>
      <c r="J51" s="1" t="s">
        <v>83</v>
      </c>
      <c r="K51" s="1">
        <v>47</v>
      </c>
      <c r="L51" s="1" t="s">
        <v>85</v>
      </c>
      <c r="M51" s="3">
        <f t="shared" si="0"/>
        <v>235</v>
      </c>
      <c r="N51" s="1">
        <f t="shared" si="1"/>
        <v>47</v>
      </c>
    </row>
    <row r="52" spans="1:14" ht="15.75" x14ac:dyDescent="0.25">
      <c r="A52" s="1">
        <v>49</v>
      </c>
      <c r="B52" s="8" t="s">
        <v>139</v>
      </c>
      <c r="C52" s="1">
        <v>39</v>
      </c>
      <c r="D52" s="1" t="s">
        <v>85</v>
      </c>
      <c r="E52" s="1">
        <v>52</v>
      </c>
      <c r="F52" s="1" t="s">
        <v>85</v>
      </c>
      <c r="G52" s="1">
        <v>33</v>
      </c>
      <c r="H52" s="1" t="s">
        <v>85</v>
      </c>
      <c r="I52" s="1">
        <v>53</v>
      </c>
      <c r="J52" s="1" t="s">
        <v>83</v>
      </c>
      <c r="K52" s="1">
        <v>44</v>
      </c>
      <c r="L52" s="1" t="s">
        <v>85</v>
      </c>
      <c r="M52" s="3">
        <f t="shared" si="0"/>
        <v>221</v>
      </c>
      <c r="N52" s="1">
        <f t="shared" si="1"/>
        <v>44.2</v>
      </c>
    </row>
    <row r="53" spans="1:14" ht="15.75" x14ac:dyDescent="0.25">
      <c r="A53" s="1">
        <v>50</v>
      </c>
      <c r="B53" s="8" t="s">
        <v>140</v>
      </c>
      <c r="C53" s="1">
        <v>51</v>
      </c>
      <c r="D53" s="1" t="s">
        <v>85</v>
      </c>
      <c r="E53" s="1">
        <v>82</v>
      </c>
      <c r="F53" s="1" t="s">
        <v>12</v>
      </c>
      <c r="G53" s="1">
        <v>38</v>
      </c>
      <c r="H53" s="1" t="s">
        <v>81</v>
      </c>
      <c r="I53" s="1">
        <v>58</v>
      </c>
      <c r="J53" s="1" t="s">
        <v>88</v>
      </c>
      <c r="K53" s="1">
        <v>52</v>
      </c>
      <c r="L53" s="1" t="s">
        <v>81</v>
      </c>
      <c r="M53" s="3">
        <f t="shared" si="0"/>
        <v>281</v>
      </c>
      <c r="N53" s="1">
        <f t="shared" si="1"/>
        <v>56.2</v>
      </c>
    </row>
    <row r="54" spans="1:14" ht="15.75" x14ac:dyDescent="0.25">
      <c r="A54" s="1">
        <v>51</v>
      </c>
      <c r="B54" s="8" t="s">
        <v>141</v>
      </c>
      <c r="C54" s="1">
        <v>54</v>
      </c>
      <c r="D54" s="1" t="s">
        <v>81</v>
      </c>
      <c r="E54" s="1">
        <v>64</v>
      </c>
      <c r="F54" s="1" t="s">
        <v>83</v>
      </c>
      <c r="G54" s="1">
        <v>49</v>
      </c>
      <c r="H54" s="1" t="s">
        <v>83</v>
      </c>
      <c r="I54" s="1">
        <v>69</v>
      </c>
      <c r="J54" s="1" t="s">
        <v>82</v>
      </c>
      <c r="K54" s="1">
        <v>57</v>
      </c>
      <c r="L54" s="1" t="s">
        <v>81</v>
      </c>
      <c r="M54" s="3">
        <f t="shared" si="0"/>
        <v>293</v>
      </c>
      <c r="N54" s="1">
        <f t="shared" si="1"/>
        <v>58.6</v>
      </c>
    </row>
    <row r="55" spans="1:14" ht="15.75" x14ac:dyDescent="0.25">
      <c r="A55" s="1">
        <v>52</v>
      </c>
      <c r="B55" s="8" t="s">
        <v>142</v>
      </c>
      <c r="C55" s="1">
        <v>54</v>
      </c>
      <c r="D55" s="1" t="s">
        <v>81</v>
      </c>
      <c r="E55" s="1">
        <v>51</v>
      </c>
      <c r="F55" s="1" t="s">
        <v>85</v>
      </c>
      <c r="G55" s="1">
        <v>38</v>
      </c>
      <c r="H55" s="1" t="s">
        <v>85</v>
      </c>
      <c r="I55" s="1">
        <v>62</v>
      </c>
      <c r="J55" s="1" t="s">
        <v>88</v>
      </c>
      <c r="K55" s="1">
        <v>71</v>
      </c>
      <c r="L55" s="1" t="s">
        <v>88</v>
      </c>
      <c r="M55" s="3">
        <f t="shared" si="0"/>
        <v>276</v>
      </c>
      <c r="N55" s="1">
        <f t="shared" si="1"/>
        <v>55.2</v>
      </c>
    </row>
    <row r="56" spans="1:14" ht="15.75" x14ac:dyDescent="0.25">
      <c r="A56" s="1">
        <v>53</v>
      </c>
      <c r="B56" s="7" t="s">
        <v>143</v>
      </c>
      <c r="C56" s="1">
        <v>84</v>
      </c>
      <c r="D56" s="1" t="s">
        <v>12</v>
      </c>
      <c r="E56" s="1">
        <v>87</v>
      </c>
      <c r="F56" s="1" t="s">
        <v>84</v>
      </c>
      <c r="G56" s="1">
        <v>87</v>
      </c>
      <c r="H56" s="1" t="s">
        <v>87</v>
      </c>
      <c r="I56" s="1">
        <v>88</v>
      </c>
      <c r="J56" s="1" t="s">
        <v>84</v>
      </c>
      <c r="K56" s="1">
        <v>84</v>
      </c>
      <c r="L56" s="1" t="s">
        <v>12</v>
      </c>
      <c r="M56" s="3">
        <f t="shared" si="0"/>
        <v>430</v>
      </c>
      <c r="N56" s="1">
        <f t="shared" si="1"/>
        <v>86</v>
      </c>
    </row>
    <row r="57" spans="1:14" ht="15.75" x14ac:dyDescent="0.25">
      <c r="A57" s="1">
        <v>54</v>
      </c>
      <c r="B57" s="7" t="s">
        <v>144</v>
      </c>
      <c r="C57" s="1">
        <v>47</v>
      </c>
      <c r="D57" s="1" t="s">
        <v>85</v>
      </c>
      <c r="E57" s="1">
        <v>54</v>
      </c>
      <c r="F57" s="1" t="s">
        <v>81</v>
      </c>
      <c r="G57" s="1">
        <v>44</v>
      </c>
      <c r="H57" s="1" t="s">
        <v>83</v>
      </c>
      <c r="I57" s="1">
        <v>52</v>
      </c>
      <c r="J57" s="1" t="s">
        <v>83</v>
      </c>
      <c r="K57" s="1">
        <v>51</v>
      </c>
      <c r="L57" s="1" t="s">
        <v>81</v>
      </c>
      <c r="M57" s="3">
        <f t="shared" si="0"/>
        <v>248</v>
      </c>
      <c r="N57" s="1">
        <f t="shared" si="1"/>
        <v>49.6</v>
      </c>
    </row>
    <row r="58" spans="1:14" ht="15.75" x14ac:dyDescent="0.25">
      <c r="A58" s="1">
        <v>55</v>
      </c>
      <c r="B58" s="7" t="s">
        <v>145</v>
      </c>
      <c r="C58" s="1">
        <v>56</v>
      </c>
      <c r="D58" s="1" t="s">
        <v>81</v>
      </c>
      <c r="E58" s="1">
        <v>73</v>
      </c>
      <c r="F58" s="1" t="s">
        <v>88</v>
      </c>
      <c r="G58" s="1">
        <v>39</v>
      </c>
      <c r="H58" s="1" t="s">
        <v>85</v>
      </c>
      <c r="I58" s="1">
        <v>52</v>
      </c>
      <c r="J58" s="1" t="s">
        <v>83</v>
      </c>
      <c r="K58" s="1">
        <v>58</v>
      </c>
      <c r="L58" s="1" t="s">
        <v>83</v>
      </c>
      <c r="M58" s="3">
        <f t="shared" si="0"/>
        <v>278</v>
      </c>
      <c r="N58" s="1">
        <f t="shared" si="1"/>
        <v>55.6</v>
      </c>
    </row>
    <row r="59" spans="1:14" ht="15.75" x14ac:dyDescent="0.25">
      <c r="A59" s="1">
        <v>56</v>
      </c>
      <c r="B59" s="7" t="s">
        <v>146</v>
      </c>
      <c r="C59" s="1">
        <v>66</v>
      </c>
      <c r="D59" s="1" t="s">
        <v>83</v>
      </c>
      <c r="E59" s="1">
        <v>79</v>
      </c>
      <c r="F59" s="1" t="s">
        <v>82</v>
      </c>
      <c r="G59" s="1">
        <v>58</v>
      </c>
      <c r="H59" s="1" t="s">
        <v>88</v>
      </c>
      <c r="I59" s="1">
        <v>56</v>
      </c>
      <c r="J59" s="1" t="s">
        <v>88</v>
      </c>
      <c r="K59" s="1">
        <v>70</v>
      </c>
      <c r="L59" s="1" t="s">
        <v>88</v>
      </c>
      <c r="M59" s="3">
        <f t="shared" si="0"/>
        <v>329</v>
      </c>
      <c r="N59" s="1">
        <f t="shared" si="1"/>
        <v>65.8</v>
      </c>
    </row>
    <row r="60" spans="1:14" ht="15.75" x14ac:dyDescent="0.25">
      <c r="A60" s="1">
        <v>57</v>
      </c>
      <c r="B60" s="7" t="s">
        <v>147</v>
      </c>
      <c r="C60" s="1">
        <v>80</v>
      </c>
      <c r="D60" s="1" t="s">
        <v>82</v>
      </c>
      <c r="E60" s="1">
        <v>79</v>
      </c>
      <c r="F60" s="1" t="s">
        <v>82</v>
      </c>
      <c r="G60" s="1">
        <v>75</v>
      </c>
      <c r="H60" s="1" t="s">
        <v>12</v>
      </c>
      <c r="I60" s="1">
        <v>77</v>
      </c>
      <c r="J60" s="1" t="s">
        <v>12</v>
      </c>
      <c r="K60" s="1">
        <v>92</v>
      </c>
      <c r="L60" s="1" t="s">
        <v>84</v>
      </c>
      <c r="M60" s="3">
        <f t="shared" si="0"/>
        <v>403</v>
      </c>
      <c r="N60" s="1">
        <f t="shared" si="1"/>
        <v>80.599999999999994</v>
      </c>
    </row>
    <row r="61" spans="1:14" ht="15.75" x14ac:dyDescent="0.25">
      <c r="A61" s="1">
        <v>58</v>
      </c>
      <c r="B61" s="7" t="s">
        <v>148</v>
      </c>
      <c r="C61" s="1">
        <v>69</v>
      </c>
      <c r="D61" s="1" t="s">
        <v>88</v>
      </c>
      <c r="E61" s="1">
        <v>64</v>
      </c>
      <c r="F61" s="1" t="s">
        <v>83</v>
      </c>
      <c r="G61" s="1">
        <v>38</v>
      </c>
      <c r="H61" s="1" t="s">
        <v>85</v>
      </c>
      <c r="I61" s="1">
        <v>62</v>
      </c>
      <c r="J61" s="1" t="s">
        <v>88</v>
      </c>
      <c r="K61" s="1">
        <v>61</v>
      </c>
      <c r="L61" s="1" t="s">
        <v>83</v>
      </c>
      <c r="M61" s="3">
        <f t="shared" si="0"/>
        <v>294</v>
      </c>
      <c r="N61" s="1">
        <f t="shared" si="1"/>
        <v>58.8</v>
      </c>
    </row>
    <row r="62" spans="1:14" ht="15.75" x14ac:dyDescent="0.25">
      <c r="A62" s="1">
        <v>59</v>
      </c>
      <c r="B62" s="8" t="s">
        <v>149</v>
      </c>
      <c r="C62" s="1">
        <v>69</v>
      </c>
      <c r="D62" s="1" t="s">
        <v>88</v>
      </c>
      <c r="E62" s="1">
        <v>93</v>
      </c>
      <c r="F62" s="1" t="s">
        <v>87</v>
      </c>
      <c r="G62" s="1">
        <v>44</v>
      </c>
      <c r="H62" s="1" t="s">
        <v>83</v>
      </c>
      <c r="I62" s="1">
        <v>77</v>
      </c>
      <c r="J62" s="1" t="s">
        <v>12</v>
      </c>
      <c r="K62" s="1">
        <v>77</v>
      </c>
      <c r="L62" s="1" t="s">
        <v>82</v>
      </c>
      <c r="M62" s="3">
        <f t="shared" si="0"/>
        <v>360</v>
      </c>
      <c r="N62" s="1">
        <f t="shared" si="1"/>
        <v>72</v>
      </c>
    </row>
    <row r="63" spans="1:14" ht="15.75" x14ac:dyDescent="0.25">
      <c r="A63" s="1">
        <v>60</v>
      </c>
      <c r="B63" s="7" t="s">
        <v>150</v>
      </c>
      <c r="C63" s="1">
        <v>83</v>
      </c>
      <c r="D63" s="1" t="s">
        <v>12</v>
      </c>
      <c r="E63" s="1">
        <v>87</v>
      </c>
      <c r="F63" s="1" t="s">
        <v>84</v>
      </c>
      <c r="G63" s="1">
        <v>67</v>
      </c>
      <c r="H63" s="1" t="s">
        <v>84</v>
      </c>
      <c r="I63" s="1">
        <v>82</v>
      </c>
      <c r="J63" s="1" t="s">
        <v>12</v>
      </c>
      <c r="K63" s="1">
        <v>91</v>
      </c>
      <c r="L63" s="1" t="s">
        <v>84</v>
      </c>
      <c r="M63" s="3">
        <f t="shared" si="0"/>
        <v>410</v>
      </c>
      <c r="N63" s="1">
        <f t="shared" si="1"/>
        <v>82</v>
      </c>
    </row>
    <row r="64" spans="1:14" ht="15.75" x14ac:dyDescent="0.25">
      <c r="A64" s="1">
        <v>61</v>
      </c>
      <c r="B64" s="7" t="s">
        <v>151</v>
      </c>
      <c r="C64" s="1">
        <v>52</v>
      </c>
      <c r="D64" s="1" t="s">
        <v>81</v>
      </c>
      <c r="E64" s="1">
        <v>84</v>
      </c>
      <c r="F64" s="1" t="s">
        <v>12</v>
      </c>
      <c r="G64" s="1">
        <v>42</v>
      </c>
      <c r="H64" s="1" t="s">
        <v>81</v>
      </c>
      <c r="I64" s="1">
        <v>57</v>
      </c>
      <c r="J64" s="1" t="s">
        <v>88</v>
      </c>
      <c r="K64" s="1">
        <v>69</v>
      </c>
      <c r="L64" s="1" t="s">
        <v>88</v>
      </c>
      <c r="M64" s="3">
        <f t="shared" si="0"/>
        <v>304</v>
      </c>
      <c r="N64" s="1">
        <f t="shared" si="1"/>
        <v>60.8</v>
      </c>
    </row>
    <row r="65" spans="1:14" ht="15.75" x14ac:dyDescent="0.25">
      <c r="A65" s="1">
        <v>62</v>
      </c>
      <c r="B65" s="7" t="s">
        <v>152</v>
      </c>
      <c r="C65" s="1">
        <v>56</v>
      </c>
      <c r="D65" s="1" t="s">
        <v>81</v>
      </c>
      <c r="E65" s="1">
        <v>95</v>
      </c>
      <c r="F65" s="1" t="s">
        <v>87</v>
      </c>
      <c r="G65" s="1">
        <v>57</v>
      </c>
      <c r="H65" s="1" t="s">
        <v>88</v>
      </c>
      <c r="I65" s="1">
        <v>66</v>
      </c>
      <c r="J65" s="1" t="s">
        <v>82</v>
      </c>
      <c r="K65" s="1">
        <v>77</v>
      </c>
      <c r="L65" s="1" t="s">
        <v>82</v>
      </c>
      <c r="M65" s="3">
        <f t="shared" si="0"/>
        <v>351</v>
      </c>
      <c r="N65" s="1">
        <f t="shared" si="1"/>
        <v>70.2</v>
      </c>
    </row>
    <row r="66" spans="1:14" ht="15.75" x14ac:dyDescent="0.25">
      <c r="A66" s="1">
        <v>63</v>
      </c>
      <c r="B66" s="8" t="s">
        <v>153</v>
      </c>
      <c r="C66" s="1">
        <v>64</v>
      </c>
      <c r="D66" s="1" t="s">
        <v>83</v>
      </c>
      <c r="E66" s="1">
        <v>64</v>
      </c>
      <c r="F66" s="1" t="s">
        <v>83</v>
      </c>
      <c r="G66" s="1">
        <v>44</v>
      </c>
      <c r="H66" s="1" t="s">
        <v>81</v>
      </c>
      <c r="I66" s="1">
        <v>60</v>
      </c>
      <c r="J66" s="1" t="s">
        <v>88</v>
      </c>
      <c r="K66" s="1">
        <v>63</v>
      </c>
      <c r="L66" s="1" t="s">
        <v>83</v>
      </c>
      <c r="M66" s="3">
        <f t="shared" si="0"/>
        <v>295</v>
      </c>
      <c r="N66" s="1">
        <f t="shared" si="1"/>
        <v>59</v>
      </c>
    </row>
    <row r="67" spans="1:14" ht="15.75" x14ac:dyDescent="0.25">
      <c r="A67" s="1">
        <v>64</v>
      </c>
      <c r="B67" s="7" t="s">
        <v>154</v>
      </c>
      <c r="C67" s="1">
        <v>70</v>
      </c>
      <c r="D67" s="1" t="s">
        <v>88</v>
      </c>
      <c r="E67" s="1">
        <v>87</v>
      </c>
      <c r="F67" s="1" t="s">
        <v>84</v>
      </c>
      <c r="G67" s="1">
        <v>56</v>
      </c>
      <c r="H67" s="1" t="s">
        <v>88</v>
      </c>
      <c r="I67" s="1">
        <v>60</v>
      </c>
      <c r="J67" s="1" t="s">
        <v>88</v>
      </c>
      <c r="K67" s="1">
        <v>71</v>
      </c>
      <c r="L67" s="1" t="s">
        <v>88</v>
      </c>
      <c r="M67" s="3">
        <f t="shared" si="0"/>
        <v>344</v>
      </c>
      <c r="N67" s="1">
        <f t="shared" si="1"/>
        <v>68.8</v>
      </c>
    </row>
    <row r="68" spans="1:14" ht="15.75" x14ac:dyDescent="0.25">
      <c r="A68" s="1">
        <v>65</v>
      </c>
      <c r="B68" s="7" t="s">
        <v>155</v>
      </c>
      <c r="C68" s="1">
        <v>53</v>
      </c>
      <c r="D68" s="1" t="s">
        <v>81</v>
      </c>
      <c r="E68" s="1">
        <v>64</v>
      </c>
      <c r="F68" s="1" t="s">
        <v>83</v>
      </c>
      <c r="G68" s="1">
        <v>33</v>
      </c>
      <c r="H68" s="1" t="s">
        <v>85</v>
      </c>
      <c r="I68" s="1">
        <v>50</v>
      </c>
      <c r="J68" s="1" t="s">
        <v>83</v>
      </c>
      <c r="K68" s="1">
        <v>60</v>
      </c>
      <c r="L68" s="1" t="s">
        <v>83</v>
      </c>
      <c r="M68" s="3">
        <f t="shared" si="0"/>
        <v>260</v>
      </c>
      <c r="N68" s="1">
        <f t="shared" si="1"/>
        <v>52</v>
      </c>
    </row>
    <row r="69" spans="1:14" ht="15.75" x14ac:dyDescent="0.25">
      <c r="A69" s="1">
        <v>66</v>
      </c>
      <c r="B69" s="7" t="s">
        <v>156</v>
      </c>
      <c r="C69" s="1">
        <v>60</v>
      </c>
      <c r="D69" s="1" t="s">
        <v>81</v>
      </c>
      <c r="E69" s="1">
        <v>66</v>
      </c>
      <c r="F69" s="1" t="s">
        <v>83</v>
      </c>
      <c r="G69" s="1">
        <v>35</v>
      </c>
      <c r="H69" s="1" t="s">
        <v>81</v>
      </c>
      <c r="I69" s="1">
        <v>70</v>
      </c>
      <c r="J69" s="1" t="s">
        <v>82</v>
      </c>
      <c r="K69" s="1">
        <v>65</v>
      </c>
      <c r="L69" s="1" t="s">
        <v>83</v>
      </c>
      <c r="M69" s="3">
        <f t="shared" ref="M69:M101" si="2">C69+E69+G69+I69+K69</f>
        <v>296</v>
      </c>
      <c r="N69" s="1">
        <f t="shared" ref="N69:N101" si="3">M69/5</f>
        <v>59.2</v>
      </c>
    </row>
    <row r="70" spans="1:14" s="9" customFormat="1" ht="15.75" x14ac:dyDescent="0.25">
      <c r="A70" s="33">
        <v>67</v>
      </c>
      <c r="B70" s="34" t="s">
        <v>157</v>
      </c>
      <c r="C70" s="33">
        <v>59</v>
      </c>
      <c r="D70" s="33" t="s">
        <v>81</v>
      </c>
      <c r="E70" s="33">
        <v>88</v>
      </c>
      <c r="F70" s="33" t="s">
        <v>84</v>
      </c>
      <c r="G70" s="33">
        <v>26</v>
      </c>
      <c r="H70" s="33" t="s">
        <v>89</v>
      </c>
      <c r="I70" s="33">
        <v>55</v>
      </c>
      <c r="J70" s="33" t="s">
        <v>83</v>
      </c>
      <c r="K70" s="33">
        <v>75</v>
      </c>
      <c r="L70" s="33" t="s">
        <v>82</v>
      </c>
      <c r="M70" s="35">
        <f t="shared" si="2"/>
        <v>303</v>
      </c>
      <c r="N70" s="33">
        <f t="shared" si="3"/>
        <v>60.6</v>
      </c>
    </row>
    <row r="71" spans="1:14" ht="15.75" x14ac:dyDescent="0.25">
      <c r="A71" s="1">
        <v>68</v>
      </c>
      <c r="B71" s="7" t="s">
        <v>158</v>
      </c>
      <c r="C71" s="1">
        <v>53</v>
      </c>
      <c r="D71" s="1" t="s">
        <v>81</v>
      </c>
      <c r="E71" s="1">
        <v>90</v>
      </c>
      <c r="F71" s="1" t="s">
        <v>84</v>
      </c>
      <c r="G71" s="1">
        <v>36</v>
      </c>
      <c r="H71" s="1" t="s">
        <v>85</v>
      </c>
      <c r="I71" s="1">
        <v>66</v>
      </c>
      <c r="J71" s="1" t="s">
        <v>88</v>
      </c>
      <c r="K71" s="1">
        <v>70</v>
      </c>
      <c r="L71" s="1" t="s">
        <v>88</v>
      </c>
      <c r="M71" s="3">
        <f t="shared" si="2"/>
        <v>315</v>
      </c>
      <c r="N71" s="1">
        <f t="shared" si="3"/>
        <v>63</v>
      </c>
    </row>
    <row r="72" spans="1:14" ht="15.75" x14ac:dyDescent="0.25">
      <c r="A72" s="1">
        <v>69</v>
      </c>
      <c r="B72" s="7" t="s">
        <v>159</v>
      </c>
      <c r="C72" s="1">
        <v>81</v>
      </c>
      <c r="D72" s="1" t="s">
        <v>12</v>
      </c>
      <c r="E72" s="1">
        <v>77</v>
      </c>
      <c r="F72" s="1" t="s">
        <v>82</v>
      </c>
      <c r="G72" s="1">
        <v>62</v>
      </c>
      <c r="H72" s="1" t="s">
        <v>88</v>
      </c>
      <c r="I72" s="1">
        <v>69</v>
      </c>
      <c r="J72" s="1" t="s">
        <v>82</v>
      </c>
      <c r="K72" s="1">
        <v>69</v>
      </c>
      <c r="L72" s="1" t="s">
        <v>88</v>
      </c>
      <c r="M72" s="3">
        <f t="shared" si="2"/>
        <v>358</v>
      </c>
      <c r="N72" s="1">
        <f t="shared" si="3"/>
        <v>71.599999999999994</v>
      </c>
    </row>
    <row r="73" spans="1:14" ht="15.75" x14ac:dyDescent="0.25">
      <c r="A73" s="1">
        <v>70</v>
      </c>
      <c r="B73" s="7" t="s">
        <v>160</v>
      </c>
      <c r="C73" s="1">
        <v>76</v>
      </c>
      <c r="D73" s="1" t="s">
        <v>82</v>
      </c>
      <c r="E73" s="1">
        <v>95</v>
      </c>
      <c r="F73" s="1" t="s">
        <v>87</v>
      </c>
      <c r="G73" s="1">
        <v>82</v>
      </c>
      <c r="H73" s="1" t="s">
        <v>84</v>
      </c>
      <c r="I73" s="1">
        <v>93</v>
      </c>
      <c r="J73" s="1" t="s">
        <v>87</v>
      </c>
      <c r="K73" s="1">
        <v>87</v>
      </c>
      <c r="L73" s="1" t="s">
        <v>84</v>
      </c>
      <c r="M73" s="3">
        <f t="shared" si="2"/>
        <v>433</v>
      </c>
      <c r="N73" s="1">
        <f t="shared" si="3"/>
        <v>86.6</v>
      </c>
    </row>
    <row r="74" spans="1:14" ht="15.75" x14ac:dyDescent="0.25">
      <c r="A74" s="1">
        <v>71</v>
      </c>
      <c r="B74" s="7" t="s">
        <v>161</v>
      </c>
      <c r="C74" s="1">
        <v>83</v>
      </c>
      <c r="D74" s="1" t="s">
        <v>12</v>
      </c>
      <c r="E74" s="1">
        <v>85</v>
      </c>
      <c r="F74" s="1" t="s">
        <v>12</v>
      </c>
      <c r="G74" s="1">
        <v>79</v>
      </c>
      <c r="H74" s="1" t="s">
        <v>12</v>
      </c>
      <c r="I74" s="1">
        <v>89</v>
      </c>
      <c r="J74" s="1" t="s">
        <v>84</v>
      </c>
      <c r="K74" s="1">
        <v>79</v>
      </c>
      <c r="L74" s="1" t="s">
        <v>82</v>
      </c>
      <c r="M74" s="3">
        <f t="shared" si="2"/>
        <v>415</v>
      </c>
      <c r="N74" s="1">
        <f t="shared" si="3"/>
        <v>83</v>
      </c>
    </row>
    <row r="75" spans="1:14" ht="15.75" x14ac:dyDescent="0.25">
      <c r="A75" s="1">
        <v>72</v>
      </c>
      <c r="B75" s="8" t="s">
        <v>162</v>
      </c>
      <c r="C75" s="1">
        <v>85</v>
      </c>
      <c r="D75" s="1" t="s">
        <v>12</v>
      </c>
      <c r="E75" s="1">
        <v>94</v>
      </c>
      <c r="F75" s="1" t="s">
        <v>87</v>
      </c>
      <c r="G75" s="1">
        <v>64</v>
      </c>
      <c r="H75" s="1" t="s">
        <v>84</v>
      </c>
      <c r="I75" s="1">
        <v>94</v>
      </c>
      <c r="J75" s="1" t="s">
        <v>87</v>
      </c>
      <c r="K75" s="1">
        <v>89</v>
      </c>
      <c r="L75" s="1" t="s">
        <v>84</v>
      </c>
      <c r="M75" s="3">
        <f t="shared" si="2"/>
        <v>426</v>
      </c>
      <c r="N75" s="1">
        <f t="shared" si="3"/>
        <v>85.2</v>
      </c>
    </row>
    <row r="76" spans="1:14" ht="15.75" x14ac:dyDescent="0.25">
      <c r="A76" s="1">
        <v>73</v>
      </c>
      <c r="B76" s="7" t="s">
        <v>119</v>
      </c>
      <c r="C76" s="1">
        <v>71</v>
      </c>
      <c r="D76" s="1" t="s">
        <v>88</v>
      </c>
      <c r="E76" s="1">
        <v>57</v>
      </c>
      <c r="F76" s="1" t="s">
        <v>81</v>
      </c>
      <c r="G76" s="1">
        <v>53</v>
      </c>
      <c r="H76" s="1" t="s">
        <v>82</v>
      </c>
      <c r="I76" s="1">
        <v>52</v>
      </c>
      <c r="J76" s="1" t="s">
        <v>83</v>
      </c>
      <c r="K76" s="1">
        <v>76</v>
      </c>
      <c r="L76" s="1" t="s">
        <v>82</v>
      </c>
      <c r="M76" s="3">
        <f t="shared" si="2"/>
        <v>309</v>
      </c>
      <c r="N76" s="1">
        <f t="shared" si="3"/>
        <v>61.8</v>
      </c>
    </row>
    <row r="77" spans="1:14" ht="15.75" x14ac:dyDescent="0.25">
      <c r="A77" s="1">
        <v>74</v>
      </c>
      <c r="B77" s="7" t="s">
        <v>163</v>
      </c>
      <c r="C77" s="1">
        <v>70</v>
      </c>
      <c r="D77" s="1" t="s">
        <v>88</v>
      </c>
      <c r="E77" s="1">
        <v>65</v>
      </c>
      <c r="F77" s="1" t="s">
        <v>83</v>
      </c>
      <c r="G77" s="1">
        <v>39</v>
      </c>
      <c r="H77" s="1" t="s">
        <v>81</v>
      </c>
      <c r="I77" s="1">
        <v>75</v>
      </c>
      <c r="J77" s="1" t="s">
        <v>12</v>
      </c>
      <c r="K77" s="1">
        <v>65</v>
      </c>
      <c r="L77" s="1" t="s">
        <v>83</v>
      </c>
      <c r="M77" s="3">
        <f t="shared" si="2"/>
        <v>314</v>
      </c>
      <c r="N77" s="1">
        <f t="shared" si="3"/>
        <v>62.8</v>
      </c>
    </row>
    <row r="78" spans="1:14" ht="15.75" x14ac:dyDescent="0.25">
      <c r="A78" s="1">
        <v>75</v>
      </c>
      <c r="B78" s="8" t="s">
        <v>164</v>
      </c>
      <c r="C78" s="1">
        <v>87</v>
      </c>
      <c r="D78" s="1" t="s">
        <v>84</v>
      </c>
      <c r="E78" s="1">
        <v>90</v>
      </c>
      <c r="F78" s="1" t="s">
        <v>84</v>
      </c>
      <c r="G78" s="1">
        <v>73</v>
      </c>
      <c r="H78" s="1" t="s">
        <v>12</v>
      </c>
      <c r="I78" s="1">
        <v>90</v>
      </c>
      <c r="J78" s="1" t="s">
        <v>84</v>
      </c>
      <c r="K78" s="1">
        <v>89</v>
      </c>
      <c r="L78" s="1" t="s">
        <v>84</v>
      </c>
      <c r="M78" s="3">
        <f t="shared" si="2"/>
        <v>429</v>
      </c>
      <c r="N78" s="1">
        <f t="shared" si="3"/>
        <v>85.8</v>
      </c>
    </row>
    <row r="79" spans="1:14" ht="15.75" x14ac:dyDescent="0.25">
      <c r="A79" s="1">
        <v>76</v>
      </c>
      <c r="B79" s="7" t="s">
        <v>165</v>
      </c>
      <c r="C79" s="1">
        <v>77</v>
      </c>
      <c r="D79" s="1" t="s">
        <v>82</v>
      </c>
      <c r="E79" s="1">
        <v>96</v>
      </c>
      <c r="F79" s="1" t="s">
        <v>87</v>
      </c>
      <c r="G79" s="1">
        <v>92</v>
      </c>
      <c r="H79" s="1" t="s">
        <v>87</v>
      </c>
      <c r="I79" s="1">
        <v>95</v>
      </c>
      <c r="J79" s="1" t="s">
        <v>87</v>
      </c>
      <c r="K79" s="1">
        <v>96</v>
      </c>
      <c r="L79" s="1" t="s">
        <v>87</v>
      </c>
      <c r="M79" s="3">
        <f t="shared" si="2"/>
        <v>456</v>
      </c>
      <c r="N79" s="1">
        <f t="shared" si="3"/>
        <v>91.2</v>
      </c>
    </row>
    <row r="80" spans="1:14" ht="15.75" x14ac:dyDescent="0.25">
      <c r="A80" s="1">
        <v>77</v>
      </c>
      <c r="B80" s="8" t="s">
        <v>166</v>
      </c>
      <c r="C80" s="1">
        <v>79</v>
      </c>
      <c r="D80" s="1" t="s">
        <v>82</v>
      </c>
      <c r="E80" s="1">
        <v>64</v>
      </c>
      <c r="F80" s="1" t="s">
        <v>83</v>
      </c>
      <c r="G80" s="1">
        <v>50</v>
      </c>
      <c r="H80" s="1" t="s">
        <v>82</v>
      </c>
      <c r="I80" s="1">
        <v>78</v>
      </c>
      <c r="J80" s="1" t="s">
        <v>12</v>
      </c>
      <c r="K80" s="1">
        <v>85</v>
      </c>
      <c r="L80" s="1" t="s">
        <v>12</v>
      </c>
      <c r="M80" s="3">
        <f t="shared" si="2"/>
        <v>356</v>
      </c>
      <c r="N80" s="1">
        <f t="shared" si="3"/>
        <v>71.2</v>
      </c>
    </row>
    <row r="81" spans="1:14" ht="15.75" x14ac:dyDescent="0.25">
      <c r="A81" s="1">
        <v>78</v>
      </c>
      <c r="B81" s="8" t="s">
        <v>167</v>
      </c>
      <c r="C81" s="1">
        <v>66</v>
      </c>
      <c r="D81" s="1" t="s">
        <v>83</v>
      </c>
      <c r="E81" s="1">
        <v>88</v>
      </c>
      <c r="F81" s="1" t="s">
        <v>84</v>
      </c>
      <c r="G81" s="1">
        <v>70</v>
      </c>
      <c r="H81" s="1" t="s">
        <v>82</v>
      </c>
      <c r="I81" s="1">
        <v>85</v>
      </c>
      <c r="J81" s="1" t="s">
        <v>84</v>
      </c>
      <c r="K81" s="1">
        <v>76</v>
      </c>
      <c r="L81" s="1" t="s">
        <v>82</v>
      </c>
      <c r="M81" s="3">
        <f t="shared" si="2"/>
        <v>385</v>
      </c>
      <c r="N81" s="1">
        <f t="shared" si="3"/>
        <v>77</v>
      </c>
    </row>
    <row r="82" spans="1:14" s="9" customFormat="1" ht="15.75" x14ac:dyDescent="0.25">
      <c r="A82" s="33">
        <v>79</v>
      </c>
      <c r="B82" s="34" t="s">
        <v>168</v>
      </c>
      <c r="C82" s="33">
        <v>52</v>
      </c>
      <c r="D82" s="33" t="s">
        <v>81</v>
      </c>
      <c r="E82" s="33">
        <v>70</v>
      </c>
      <c r="F82" s="33" t="s">
        <v>83</v>
      </c>
      <c r="G82" s="33">
        <v>29</v>
      </c>
      <c r="H82" s="33" t="s">
        <v>89</v>
      </c>
      <c r="I82" s="33">
        <v>44</v>
      </c>
      <c r="J82" s="33" t="s">
        <v>81</v>
      </c>
      <c r="K82" s="33">
        <v>46</v>
      </c>
      <c r="L82" s="33" t="s">
        <v>85</v>
      </c>
      <c r="M82" s="35">
        <f t="shared" si="2"/>
        <v>241</v>
      </c>
      <c r="N82" s="33">
        <f t="shared" si="3"/>
        <v>48.2</v>
      </c>
    </row>
    <row r="83" spans="1:14" ht="15.75" x14ac:dyDescent="0.25">
      <c r="A83" s="1">
        <v>80</v>
      </c>
      <c r="B83" s="7" t="s">
        <v>169</v>
      </c>
      <c r="C83" s="1">
        <v>78</v>
      </c>
      <c r="D83" s="1" t="s">
        <v>82</v>
      </c>
      <c r="E83" s="1">
        <v>76</v>
      </c>
      <c r="F83" s="1" t="s">
        <v>82</v>
      </c>
      <c r="G83" s="1">
        <v>65</v>
      </c>
      <c r="H83" s="1" t="s">
        <v>82</v>
      </c>
      <c r="I83" s="1">
        <v>84</v>
      </c>
      <c r="J83" s="1" t="s">
        <v>84</v>
      </c>
      <c r="K83" s="1">
        <v>88</v>
      </c>
      <c r="L83" s="1" t="s">
        <v>84</v>
      </c>
      <c r="M83" s="3">
        <f t="shared" si="2"/>
        <v>391</v>
      </c>
      <c r="N83" s="1">
        <f t="shared" si="3"/>
        <v>78.2</v>
      </c>
    </row>
    <row r="84" spans="1:14" ht="15.75" x14ac:dyDescent="0.25">
      <c r="A84" s="1">
        <v>81</v>
      </c>
      <c r="B84" s="8" t="s">
        <v>170</v>
      </c>
      <c r="C84" s="1">
        <v>93</v>
      </c>
      <c r="D84" s="1" t="s">
        <v>87</v>
      </c>
      <c r="E84" s="1">
        <v>94</v>
      </c>
      <c r="F84" s="1" t="s">
        <v>87</v>
      </c>
      <c r="G84" s="1">
        <v>99</v>
      </c>
      <c r="H84" s="1" t="s">
        <v>87</v>
      </c>
      <c r="I84" s="1">
        <v>96</v>
      </c>
      <c r="J84" s="1" t="s">
        <v>87</v>
      </c>
      <c r="K84" s="1">
        <v>92</v>
      </c>
      <c r="L84" s="1" t="s">
        <v>84</v>
      </c>
      <c r="M84" s="3">
        <f t="shared" si="2"/>
        <v>474</v>
      </c>
      <c r="N84" s="1">
        <f t="shared" si="3"/>
        <v>94.8</v>
      </c>
    </row>
    <row r="85" spans="1:14" ht="15.75" x14ac:dyDescent="0.25">
      <c r="A85" s="1">
        <v>82</v>
      </c>
      <c r="B85" s="7" t="s">
        <v>171</v>
      </c>
      <c r="C85" s="1">
        <v>81</v>
      </c>
      <c r="D85" s="1" t="s">
        <v>12</v>
      </c>
      <c r="E85" s="1">
        <v>92</v>
      </c>
      <c r="F85" s="1" t="s">
        <v>87</v>
      </c>
      <c r="G85" s="1">
        <v>96</v>
      </c>
      <c r="H85" s="1" t="s">
        <v>87</v>
      </c>
      <c r="I85" s="1">
        <v>94</v>
      </c>
      <c r="J85" s="1" t="s">
        <v>87</v>
      </c>
      <c r="K85" s="1">
        <v>92</v>
      </c>
      <c r="L85" s="1" t="s">
        <v>84</v>
      </c>
      <c r="M85" s="3">
        <f t="shared" si="2"/>
        <v>455</v>
      </c>
      <c r="N85" s="1">
        <f t="shared" si="3"/>
        <v>91</v>
      </c>
    </row>
    <row r="86" spans="1:14" ht="15.75" x14ac:dyDescent="0.25">
      <c r="A86" s="1">
        <v>83</v>
      </c>
      <c r="B86" s="7" t="s">
        <v>172</v>
      </c>
      <c r="C86" s="1">
        <v>55</v>
      </c>
      <c r="D86" s="1" t="s">
        <v>81</v>
      </c>
      <c r="E86" s="1">
        <v>76</v>
      </c>
      <c r="F86" s="1" t="s">
        <v>82</v>
      </c>
      <c r="G86" s="1">
        <v>40</v>
      </c>
      <c r="H86" s="1" t="s">
        <v>83</v>
      </c>
      <c r="I86" s="1">
        <v>60</v>
      </c>
      <c r="J86" s="1" t="s">
        <v>88</v>
      </c>
      <c r="K86" s="1">
        <v>58</v>
      </c>
      <c r="L86" s="1" t="s">
        <v>83</v>
      </c>
      <c r="M86" s="3">
        <f t="shared" si="2"/>
        <v>289</v>
      </c>
      <c r="N86" s="1">
        <f t="shared" si="3"/>
        <v>57.8</v>
      </c>
    </row>
    <row r="87" spans="1:14" ht="15.75" x14ac:dyDescent="0.25">
      <c r="A87" s="1">
        <v>84</v>
      </c>
      <c r="B87" s="7" t="s">
        <v>186</v>
      </c>
      <c r="C87" s="1">
        <v>55</v>
      </c>
      <c r="D87" s="1" t="s">
        <v>81</v>
      </c>
      <c r="E87" s="1">
        <v>87</v>
      </c>
      <c r="F87" s="1" t="s">
        <v>84</v>
      </c>
      <c r="G87" s="1">
        <v>52</v>
      </c>
      <c r="H87" s="1" t="s">
        <v>83</v>
      </c>
      <c r="I87" s="1">
        <v>56</v>
      </c>
      <c r="J87" s="1" t="s">
        <v>88</v>
      </c>
      <c r="K87" s="1">
        <v>64</v>
      </c>
      <c r="L87" s="1" t="s">
        <v>83</v>
      </c>
      <c r="M87" s="3">
        <f t="shared" si="2"/>
        <v>314</v>
      </c>
      <c r="N87" s="1">
        <f t="shared" si="3"/>
        <v>62.8</v>
      </c>
    </row>
    <row r="88" spans="1:14" ht="15.75" x14ac:dyDescent="0.25">
      <c r="A88" s="1">
        <v>85</v>
      </c>
      <c r="B88" s="8" t="s">
        <v>173</v>
      </c>
      <c r="C88" s="1">
        <v>58</v>
      </c>
      <c r="D88" s="1" t="s">
        <v>81</v>
      </c>
      <c r="E88" s="1">
        <v>87</v>
      </c>
      <c r="F88" s="1" t="s">
        <v>84</v>
      </c>
      <c r="G88" s="1">
        <v>37</v>
      </c>
      <c r="H88" s="1" t="s">
        <v>81</v>
      </c>
      <c r="I88" s="1">
        <v>52</v>
      </c>
      <c r="J88" s="1" t="s">
        <v>83</v>
      </c>
      <c r="K88" s="1">
        <v>58</v>
      </c>
      <c r="L88" s="1" t="s">
        <v>83</v>
      </c>
      <c r="M88" s="3">
        <f t="shared" si="2"/>
        <v>292</v>
      </c>
      <c r="N88" s="1">
        <f t="shared" si="3"/>
        <v>58.4</v>
      </c>
    </row>
    <row r="89" spans="1:14" ht="15.75" x14ac:dyDescent="0.25">
      <c r="A89" s="1">
        <v>86</v>
      </c>
      <c r="B89" s="8" t="s">
        <v>174</v>
      </c>
      <c r="C89" s="1">
        <v>79</v>
      </c>
      <c r="D89" s="1" t="s">
        <v>82</v>
      </c>
      <c r="E89" s="1">
        <v>74</v>
      </c>
      <c r="F89" s="1" t="s">
        <v>88</v>
      </c>
      <c r="G89" s="1">
        <v>51</v>
      </c>
      <c r="H89" s="1" t="s">
        <v>83</v>
      </c>
      <c r="I89" s="1">
        <v>52</v>
      </c>
      <c r="J89" s="1" t="s">
        <v>83</v>
      </c>
      <c r="K89" s="1">
        <v>74</v>
      </c>
      <c r="L89" s="1" t="s">
        <v>82</v>
      </c>
      <c r="M89" s="3">
        <f t="shared" si="2"/>
        <v>330</v>
      </c>
      <c r="N89" s="1">
        <f t="shared" si="3"/>
        <v>66</v>
      </c>
    </row>
    <row r="90" spans="1:14" ht="15.75" x14ac:dyDescent="0.25">
      <c r="A90" s="1">
        <v>87</v>
      </c>
      <c r="B90" s="7" t="s">
        <v>175</v>
      </c>
      <c r="C90" s="1">
        <v>69</v>
      </c>
      <c r="D90" s="1" t="s">
        <v>88</v>
      </c>
      <c r="E90" s="1">
        <v>75</v>
      </c>
      <c r="F90" s="1" t="s">
        <v>88</v>
      </c>
      <c r="G90" s="1">
        <v>75</v>
      </c>
      <c r="H90" s="1" t="s">
        <v>12</v>
      </c>
      <c r="I90" s="1">
        <v>61</v>
      </c>
      <c r="J90" s="1" t="s">
        <v>88</v>
      </c>
      <c r="K90" s="1">
        <v>50</v>
      </c>
      <c r="L90" s="1" t="s">
        <v>81</v>
      </c>
      <c r="M90" s="3">
        <f t="shared" si="2"/>
        <v>330</v>
      </c>
      <c r="N90" s="1">
        <f t="shared" si="3"/>
        <v>66</v>
      </c>
    </row>
    <row r="91" spans="1:14" ht="15.75" x14ac:dyDescent="0.25">
      <c r="A91" s="1">
        <v>88</v>
      </c>
      <c r="B91" s="7" t="s">
        <v>176</v>
      </c>
      <c r="C91" s="1">
        <v>69</v>
      </c>
      <c r="D91" s="1" t="s">
        <v>88</v>
      </c>
      <c r="E91" s="1">
        <v>79</v>
      </c>
      <c r="F91" s="1" t="s">
        <v>82</v>
      </c>
      <c r="G91" s="1">
        <v>74</v>
      </c>
      <c r="H91" s="1" t="s">
        <v>12</v>
      </c>
      <c r="I91" s="1">
        <v>84</v>
      </c>
      <c r="J91" s="1" t="s">
        <v>84</v>
      </c>
      <c r="K91" s="1">
        <v>86</v>
      </c>
      <c r="L91" s="1" t="s">
        <v>12</v>
      </c>
      <c r="M91" s="3">
        <f t="shared" si="2"/>
        <v>392</v>
      </c>
      <c r="N91" s="1">
        <f t="shared" si="3"/>
        <v>78.400000000000006</v>
      </c>
    </row>
    <row r="92" spans="1:14" ht="15.75" x14ac:dyDescent="0.25">
      <c r="A92" s="1">
        <v>89</v>
      </c>
      <c r="B92" s="7" t="s">
        <v>96</v>
      </c>
      <c r="C92" s="1">
        <v>69</v>
      </c>
      <c r="D92" s="1" t="s">
        <v>88</v>
      </c>
      <c r="E92" s="1">
        <v>80</v>
      </c>
      <c r="F92" s="1" t="s">
        <v>82</v>
      </c>
      <c r="G92" s="1">
        <v>44</v>
      </c>
      <c r="H92" s="1" t="s">
        <v>81</v>
      </c>
      <c r="I92" s="1">
        <v>62</v>
      </c>
      <c r="J92" s="1" t="s">
        <v>88</v>
      </c>
      <c r="K92" s="1">
        <v>58</v>
      </c>
      <c r="L92" s="1" t="s">
        <v>83</v>
      </c>
      <c r="M92" s="3">
        <f t="shared" si="2"/>
        <v>313</v>
      </c>
      <c r="N92" s="1">
        <f t="shared" si="3"/>
        <v>62.6</v>
      </c>
    </row>
    <row r="93" spans="1:14" ht="15.75" x14ac:dyDescent="0.25">
      <c r="A93" s="1">
        <v>90</v>
      </c>
      <c r="B93" s="8" t="s">
        <v>178</v>
      </c>
      <c r="C93" s="1">
        <v>86</v>
      </c>
      <c r="D93" s="1" t="s">
        <v>12</v>
      </c>
      <c r="E93" s="1">
        <v>93</v>
      </c>
      <c r="F93" s="1" t="s">
        <v>87</v>
      </c>
      <c r="G93" s="1">
        <v>84</v>
      </c>
      <c r="H93" s="1" t="s">
        <v>84</v>
      </c>
      <c r="I93" s="1">
        <v>88</v>
      </c>
      <c r="J93" s="1" t="s">
        <v>84</v>
      </c>
      <c r="K93" s="1">
        <v>93</v>
      </c>
      <c r="L93" s="1" t="s">
        <v>87</v>
      </c>
      <c r="M93" s="3">
        <f t="shared" si="2"/>
        <v>444</v>
      </c>
      <c r="N93" s="1">
        <f t="shared" si="3"/>
        <v>88.8</v>
      </c>
    </row>
    <row r="94" spans="1:14" ht="15.75" x14ac:dyDescent="0.25">
      <c r="A94" s="1">
        <v>91</v>
      </c>
      <c r="B94" s="8" t="s">
        <v>179</v>
      </c>
      <c r="C94" s="1">
        <v>74</v>
      </c>
      <c r="D94" s="1" t="s">
        <v>88</v>
      </c>
      <c r="E94" s="1">
        <v>87</v>
      </c>
      <c r="F94" s="1" t="s">
        <v>84</v>
      </c>
      <c r="G94" s="1">
        <v>57</v>
      </c>
      <c r="H94" s="1" t="s">
        <v>83</v>
      </c>
      <c r="I94" s="1">
        <v>73</v>
      </c>
      <c r="J94" s="1" t="s">
        <v>12</v>
      </c>
      <c r="K94" s="1">
        <v>77</v>
      </c>
      <c r="L94" s="1" t="s">
        <v>82</v>
      </c>
      <c r="M94" s="3">
        <f t="shared" si="2"/>
        <v>368</v>
      </c>
      <c r="N94" s="1">
        <f t="shared" si="3"/>
        <v>73.599999999999994</v>
      </c>
    </row>
    <row r="95" spans="1:14" ht="15.75" x14ac:dyDescent="0.25">
      <c r="A95" s="1">
        <v>92</v>
      </c>
      <c r="B95" s="7" t="s">
        <v>180</v>
      </c>
      <c r="C95" s="1">
        <v>57</v>
      </c>
      <c r="D95" s="1" t="s">
        <v>81</v>
      </c>
      <c r="E95" s="1">
        <v>76</v>
      </c>
      <c r="F95" s="1" t="s">
        <v>82</v>
      </c>
      <c r="G95" s="1">
        <v>50</v>
      </c>
      <c r="H95" s="1" t="s">
        <v>83</v>
      </c>
      <c r="I95" s="1">
        <v>62</v>
      </c>
      <c r="J95" s="1" t="s">
        <v>88</v>
      </c>
      <c r="K95" s="1">
        <v>72</v>
      </c>
      <c r="L95" s="1" t="s">
        <v>88</v>
      </c>
      <c r="M95" s="3">
        <f t="shared" si="2"/>
        <v>317</v>
      </c>
      <c r="N95" s="1">
        <f t="shared" si="3"/>
        <v>63.4</v>
      </c>
    </row>
    <row r="96" spans="1:14" s="9" customFormat="1" ht="15.75" x14ac:dyDescent="0.25">
      <c r="A96" s="33">
        <v>93</v>
      </c>
      <c r="B96" s="34" t="s">
        <v>181</v>
      </c>
      <c r="C96" s="33">
        <v>40</v>
      </c>
      <c r="D96" s="33" t="s">
        <v>85</v>
      </c>
      <c r="E96" s="33">
        <v>49</v>
      </c>
      <c r="F96" s="33" t="s">
        <v>85</v>
      </c>
      <c r="G96" s="33">
        <v>29</v>
      </c>
      <c r="H96" s="33" t="s">
        <v>89</v>
      </c>
      <c r="I96" s="33">
        <v>41</v>
      </c>
      <c r="J96" s="33" t="s">
        <v>81</v>
      </c>
      <c r="K96" s="33">
        <v>45</v>
      </c>
      <c r="L96" s="33" t="s">
        <v>85</v>
      </c>
      <c r="M96" s="35">
        <f t="shared" si="2"/>
        <v>204</v>
      </c>
      <c r="N96" s="33">
        <f t="shared" si="3"/>
        <v>40.799999999999997</v>
      </c>
    </row>
    <row r="97" spans="1:14" ht="15.75" x14ac:dyDescent="0.25">
      <c r="A97" s="1">
        <v>94</v>
      </c>
      <c r="B97" s="8" t="s">
        <v>182</v>
      </c>
      <c r="C97" s="1">
        <v>59</v>
      </c>
      <c r="D97" s="1" t="s">
        <v>81</v>
      </c>
      <c r="E97" s="1">
        <v>90</v>
      </c>
      <c r="F97" s="1" t="s">
        <v>84</v>
      </c>
      <c r="G97" s="1">
        <v>46</v>
      </c>
      <c r="H97" s="1" t="s">
        <v>88</v>
      </c>
      <c r="I97" s="1">
        <v>81</v>
      </c>
      <c r="J97" s="1" t="s">
        <v>12</v>
      </c>
      <c r="K97" s="1">
        <v>67</v>
      </c>
      <c r="L97" s="1" t="s">
        <v>88</v>
      </c>
      <c r="M97" s="3">
        <f t="shared" si="2"/>
        <v>343</v>
      </c>
      <c r="N97" s="1">
        <f t="shared" si="3"/>
        <v>68.599999999999994</v>
      </c>
    </row>
    <row r="98" spans="1:14" ht="15.75" x14ac:dyDescent="0.25">
      <c r="A98" s="1">
        <v>95</v>
      </c>
      <c r="B98" s="7" t="s">
        <v>183</v>
      </c>
      <c r="C98" s="1">
        <v>37</v>
      </c>
      <c r="D98" s="1" t="s">
        <v>85</v>
      </c>
      <c r="E98" s="1">
        <v>56</v>
      </c>
      <c r="F98" s="1" t="s">
        <v>81</v>
      </c>
      <c r="G98" s="1">
        <v>45</v>
      </c>
      <c r="H98" s="1" t="s">
        <v>88</v>
      </c>
      <c r="I98" s="1">
        <v>44</v>
      </c>
      <c r="J98" s="1" t="s">
        <v>81</v>
      </c>
      <c r="K98" s="1">
        <v>57</v>
      </c>
      <c r="L98" s="1" t="s">
        <v>81</v>
      </c>
      <c r="M98" s="3">
        <f t="shared" si="2"/>
        <v>239</v>
      </c>
      <c r="N98" s="1">
        <f t="shared" si="3"/>
        <v>47.8</v>
      </c>
    </row>
    <row r="99" spans="1:14" ht="15.75" x14ac:dyDescent="0.25">
      <c r="A99" s="1">
        <v>96</v>
      </c>
      <c r="B99" s="7" t="s">
        <v>184</v>
      </c>
      <c r="C99" s="1">
        <v>44</v>
      </c>
      <c r="D99" s="1" t="s">
        <v>85</v>
      </c>
      <c r="E99" s="1">
        <v>69</v>
      </c>
      <c r="F99" s="1" t="s">
        <v>83</v>
      </c>
      <c r="G99" s="1">
        <v>42</v>
      </c>
      <c r="H99" s="1" t="s">
        <v>81</v>
      </c>
      <c r="I99" s="1">
        <v>46</v>
      </c>
      <c r="J99" s="1" t="s">
        <v>81</v>
      </c>
      <c r="K99" s="1">
        <v>49</v>
      </c>
      <c r="L99" s="1" t="s">
        <v>85</v>
      </c>
      <c r="M99" s="3">
        <f t="shared" si="2"/>
        <v>250</v>
      </c>
      <c r="N99" s="1">
        <f t="shared" si="3"/>
        <v>50</v>
      </c>
    </row>
    <row r="100" spans="1:14" ht="15.75" x14ac:dyDescent="0.25">
      <c r="A100" s="1">
        <v>97</v>
      </c>
      <c r="B100" s="8" t="s">
        <v>185</v>
      </c>
      <c r="C100" s="1">
        <v>54</v>
      </c>
      <c r="D100" s="1" t="s">
        <v>81</v>
      </c>
      <c r="E100" s="1">
        <v>79</v>
      </c>
      <c r="F100" s="1" t="s">
        <v>82</v>
      </c>
      <c r="G100" s="1">
        <v>48</v>
      </c>
      <c r="H100" s="1" t="s">
        <v>88</v>
      </c>
      <c r="I100" s="1">
        <v>55</v>
      </c>
      <c r="J100" s="1" t="s">
        <v>83</v>
      </c>
      <c r="K100" s="1">
        <v>67</v>
      </c>
      <c r="L100" s="1" t="s">
        <v>88</v>
      </c>
      <c r="M100" s="3">
        <f t="shared" si="2"/>
        <v>303</v>
      </c>
      <c r="N100" s="1">
        <f t="shared" si="3"/>
        <v>60.6</v>
      </c>
    </row>
    <row r="101" spans="1:14" ht="15.75" x14ac:dyDescent="0.25">
      <c r="A101" s="1">
        <v>98</v>
      </c>
      <c r="B101" s="7" t="s">
        <v>177</v>
      </c>
      <c r="C101" s="1">
        <v>78</v>
      </c>
      <c r="D101" s="1" t="s">
        <v>82</v>
      </c>
      <c r="E101" s="1">
        <v>79</v>
      </c>
      <c r="F101" s="1" t="s">
        <v>82</v>
      </c>
      <c r="G101" s="1">
        <v>50</v>
      </c>
      <c r="H101" s="1" t="s">
        <v>83</v>
      </c>
      <c r="I101" s="1">
        <v>83</v>
      </c>
      <c r="J101" s="1" t="s">
        <v>84</v>
      </c>
      <c r="K101" s="1">
        <v>81</v>
      </c>
      <c r="L101" s="1" t="s">
        <v>12</v>
      </c>
      <c r="M101" s="3">
        <f t="shared" si="2"/>
        <v>371</v>
      </c>
      <c r="N101" s="1">
        <f t="shared" si="3"/>
        <v>74.2</v>
      </c>
    </row>
    <row r="103" spans="1:14" ht="15.75" x14ac:dyDescent="0.25">
      <c r="B103" s="27" t="s">
        <v>203</v>
      </c>
    </row>
    <row r="104" spans="1:14" ht="15.75" x14ac:dyDescent="0.25">
      <c r="B104" s="27" t="s">
        <v>204</v>
      </c>
    </row>
    <row r="105" spans="1:14" ht="15.75" x14ac:dyDescent="0.25">
      <c r="B105" s="27" t="s">
        <v>205</v>
      </c>
    </row>
  </sheetData>
  <mergeCells count="1">
    <mergeCell ref="B1:N2"/>
  </mergeCells>
  <pageMargins left="0.25" right="0.25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R11" sqref="R11"/>
    </sheetView>
  </sheetViews>
  <sheetFormatPr defaultRowHeight="15" x14ac:dyDescent="0.25"/>
  <cols>
    <col min="2" max="2" width="6.28515625" customWidth="1"/>
    <col min="3" max="3" width="19.140625" customWidth="1"/>
  </cols>
  <sheetData>
    <row r="1" spans="1:15" x14ac:dyDescent="0.25">
      <c r="A1" s="49" t="s">
        <v>201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B4" s="4"/>
      <c r="O4" s="10"/>
    </row>
    <row r="5" spans="1:15" x14ac:dyDescent="0.25">
      <c r="B5" s="43"/>
      <c r="C5" s="1" t="s">
        <v>202</v>
      </c>
      <c r="D5" s="51">
        <v>301</v>
      </c>
      <c r="E5" s="52"/>
      <c r="F5" s="53">
        <v>302</v>
      </c>
      <c r="G5" s="52"/>
      <c r="H5" s="53">
        <v>27</v>
      </c>
      <c r="I5" s="52"/>
      <c r="J5" s="53">
        <v>29</v>
      </c>
      <c r="K5" s="52"/>
      <c r="L5" s="53">
        <v>39</v>
      </c>
      <c r="M5" s="52"/>
      <c r="N5" s="1" t="s">
        <v>90</v>
      </c>
      <c r="O5" s="1" t="s">
        <v>192</v>
      </c>
    </row>
    <row r="6" spans="1:15" ht="39" x14ac:dyDescent="0.25">
      <c r="B6" s="43">
        <v>1</v>
      </c>
      <c r="C6" s="22" t="s">
        <v>53</v>
      </c>
      <c r="D6" s="42">
        <v>92</v>
      </c>
      <c r="E6" s="40" t="s">
        <v>87</v>
      </c>
      <c r="F6" s="40">
        <v>90</v>
      </c>
      <c r="G6" s="40" t="s">
        <v>87</v>
      </c>
      <c r="H6" s="40">
        <v>91</v>
      </c>
      <c r="I6" s="40" t="s">
        <v>87</v>
      </c>
      <c r="J6" s="40">
        <v>97</v>
      </c>
      <c r="K6" s="40" t="s">
        <v>87</v>
      </c>
      <c r="L6" s="43">
        <v>99</v>
      </c>
      <c r="M6" s="40" t="s">
        <v>87</v>
      </c>
      <c r="N6" s="1">
        <f t="shared" ref="N6:N43" si="0">D6+F6+H6+J6+L6</f>
        <v>469</v>
      </c>
      <c r="O6" s="1">
        <f t="shared" ref="O6:O43" si="1">N6/5</f>
        <v>93.8</v>
      </c>
    </row>
    <row r="7" spans="1:15" ht="26.25" x14ac:dyDescent="0.25">
      <c r="B7" s="43">
        <v>2</v>
      </c>
      <c r="C7" s="22" t="s">
        <v>58</v>
      </c>
      <c r="D7" s="42">
        <v>85</v>
      </c>
      <c r="E7" s="40" t="s">
        <v>12</v>
      </c>
      <c r="F7" s="40">
        <v>91</v>
      </c>
      <c r="G7" s="40" t="s">
        <v>87</v>
      </c>
      <c r="H7" s="40">
        <v>96</v>
      </c>
      <c r="I7" s="40" t="s">
        <v>87</v>
      </c>
      <c r="J7" s="40">
        <v>95</v>
      </c>
      <c r="K7" s="40" t="s">
        <v>87</v>
      </c>
      <c r="L7" s="43">
        <v>96</v>
      </c>
      <c r="M7" s="40" t="s">
        <v>87</v>
      </c>
      <c r="N7" s="1">
        <f t="shared" si="0"/>
        <v>463</v>
      </c>
      <c r="O7" s="1">
        <f t="shared" si="1"/>
        <v>92.6</v>
      </c>
    </row>
    <row r="8" spans="1:15" ht="26.25" x14ac:dyDescent="0.25">
      <c r="B8" s="43">
        <v>3</v>
      </c>
      <c r="C8" s="22" t="s">
        <v>45</v>
      </c>
      <c r="D8" s="42">
        <v>88</v>
      </c>
      <c r="E8" s="40" t="s">
        <v>84</v>
      </c>
      <c r="F8" s="40">
        <v>89</v>
      </c>
      <c r="G8" s="40" t="s">
        <v>87</v>
      </c>
      <c r="H8" s="40">
        <v>91</v>
      </c>
      <c r="I8" s="40" t="s">
        <v>87</v>
      </c>
      <c r="J8" s="40">
        <v>94</v>
      </c>
      <c r="K8" s="40" t="s">
        <v>87</v>
      </c>
      <c r="L8" s="43">
        <v>93</v>
      </c>
      <c r="M8" s="40" t="s">
        <v>87</v>
      </c>
      <c r="N8" s="1">
        <f t="shared" si="0"/>
        <v>455</v>
      </c>
      <c r="O8" s="1">
        <f t="shared" si="1"/>
        <v>91</v>
      </c>
    </row>
    <row r="9" spans="1:15" ht="26.25" x14ac:dyDescent="0.25">
      <c r="B9" s="43">
        <v>4</v>
      </c>
      <c r="C9" s="22" t="s">
        <v>48</v>
      </c>
      <c r="D9" s="42">
        <v>90</v>
      </c>
      <c r="E9" s="40" t="s">
        <v>84</v>
      </c>
      <c r="F9" s="40">
        <v>89</v>
      </c>
      <c r="G9" s="40" t="s">
        <v>87</v>
      </c>
      <c r="H9" s="40">
        <v>90</v>
      </c>
      <c r="I9" s="40" t="s">
        <v>87</v>
      </c>
      <c r="J9" s="40">
        <v>89</v>
      </c>
      <c r="K9" s="40" t="s">
        <v>87</v>
      </c>
      <c r="L9" s="43">
        <v>97</v>
      </c>
      <c r="M9" s="40" t="s">
        <v>87</v>
      </c>
      <c r="N9" s="1">
        <f t="shared" si="0"/>
        <v>455</v>
      </c>
      <c r="O9" s="1">
        <f t="shared" si="1"/>
        <v>91</v>
      </c>
    </row>
    <row r="10" spans="1:15" x14ac:dyDescent="0.25">
      <c r="B10" s="43">
        <v>5</v>
      </c>
      <c r="C10" s="22" t="s">
        <v>65</v>
      </c>
      <c r="D10" s="42">
        <v>84</v>
      </c>
      <c r="E10" s="40" t="s">
        <v>12</v>
      </c>
      <c r="F10" s="40">
        <v>82</v>
      </c>
      <c r="G10" s="40" t="s">
        <v>12</v>
      </c>
      <c r="H10" s="40">
        <v>91</v>
      </c>
      <c r="I10" s="40" t="s">
        <v>87</v>
      </c>
      <c r="J10" s="40">
        <v>92</v>
      </c>
      <c r="K10" s="40" t="s">
        <v>87</v>
      </c>
      <c r="L10" s="43">
        <v>94</v>
      </c>
      <c r="M10" s="40" t="s">
        <v>87</v>
      </c>
      <c r="N10" s="1">
        <f t="shared" si="0"/>
        <v>443</v>
      </c>
      <c r="O10" s="1">
        <f t="shared" si="1"/>
        <v>88.6</v>
      </c>
    </row>
    <row r="11" spans="1:15" ht="26.25" x14ac:dyDescent="0.25">
      <c r="B11" s="43">
        <v>6</v>
      </c>
      <c r="C11" s="22" t="s">
        <v>67</v>
      </c>
      <c r="D11" s="42">
        <v>81</v>
      </c>
      <c r="E11" s="40" t="s">
        <v>82</v>
      </c>
      <c r="F11" s="40">
        <v>82</v>
      </c>
      <c r="G11" s="40" t="s">
        <v>12</v>
      </c>
      <c r="H11" s="40">
        <v>95</v>
      </c>
      <c r="I11" s="40" t="s">
        <v>87</v>
      </c>
      <c r="J11" s="40">
        <v>91</v>
      </c>
      <c r="K11" s="40" t="s">
        <v>87</v>
      </c>
      <c r="L11" s="43">
        <v>93</v>
      </c>
      <c r="M11" s="40" t="s">
        <v>87</v>
      </c>
      <c r="N11" s="1">
        <f t="shared" si="0"/>
        <v>442</v>
      </c>
      <c r="O11" s="1">
        <f t="shared" si="1"/>
        <v>88.4</v>
      </c>
    </row>
    <row r="12" spans="1:15" ht="26.25" x14ac:dyDescent="0.25">
      <c r="B12" s="43">
        <v>7</v>
      </c>
      <c r="C12" s="22" t="s">
        <v>46</v>
      </c>
      <c r="D12" s="42">
        <v>86</v>
      </c>
      <c r="E12" s="40" t="s">
        <v>12</v>
      </c>
      <c r="F12" s="40">
        <v>93</v>
      </c>
      <c r="G12" s="40" t="s">
        <v>87</v>
      </c>
      <c r="H12" s="40">
        <v>86</v>
      </c>
      <c r="I12" s="40" t="s">
        <v>84</v>
      </c>
      <c r="J12" s="40">
        <v>84</v>
      </c>
      <c r="K12" s="40" t="s">
        <v>84</v>
      </c>
      <c r="L12" s="43">
        <v>89</v>
      </c>
      <c r="M12" s="40" t="s">
        <v>84</v>
      </c>
      <c r="N12" s="1">
        <f t="shared" si="0"/>
        <v>438</v>
      </c>
      <c r="O12" s="1">
        <f t="shared" si="1"/>
        <v>87.6</v>
      </c>
    </row>
    <row r="13" spans="1:15" ht="26.25" x14ac:dyDescent="0.25">
      <c r="B13" s="43">
        <v>8</v>
      </c>
      <c r="C13" s="22" t="s">
        <v>56</v>
      </c>
      <c r="D13" s="42">
        <v>82</v>
      </c>
      <c r="E13" s="40" t="s">
        <v>82</v>
      </c>
      <c r="F13" s="40">
        <v>86</v>
      </c>
      <c r="G13" s="40" t="s">
        <v>84</v>
      </c>
      <c r="H13" s="40">
        <v>92</v>
      </c>
      <c r="I13" s="40" t="s">
        <v>87</v>
      </c>
      <c r="J13" s="40">
        <v>82</v>
      </c>
      <c r="K13" s="40" t="s">
        <v>12</v>
      </c>
      <c r="L13" s="43">
        <v>92</v>
      </c>
      <c r="M13" s="40" t="s">
        <v>87</v>
      </c>
      <c r="N13" s="1">
        <f t="shared" si="0"/>
        <v>434</v>
      </c>
      <c r="O13" s="1">
        <f t="shared" si="1"/>
        <v>86.8</v>
      </c>
    </row>
    <row r="14" spans="1:15" ht="26.25" x14ac:dyDescent="0.25">
      <c r="B14" s="43">
        <v>9</v>
      </c>
      <c r="C14" s="22" t="s">
        <v>44</v>
      </c>
      <c r="D14" s="42">
        <v>77</v>
      </c>
      <c r="E14" s="40" t="s">
        <v>88</v>
      </c>
      <c r="F14" s="40">
        <v>89</v>
      </c>
      <c r="G14" s="40" t="s">
        <v>87</v>
      </c>
      <c r="H14" s="40">
        <v>84</v>
      </c>
      <c r="I14" s="40" t="s">
        <v>84</v>
      </c>
      <c r="J14" s="40">
        <v>86</v>
      </c>
      <c r="K14" s="40" t="s">
        <v>84</v>
      </c>
      <c r="L14" s="43">
        <v>93</v>
      </c>
      <c r="M14" s="40" t="s">
        <v>87</v>
      </c>
      <c r="N14" s="1">
        <f t="shared" si="0"/>
        <v>429</v>
      </c>
      <c r="O14" s="1">
        <f t="shared" si="1"/>
        <v>85.8</v>
      </c>
    </row>
    <row r="15" spans="1:15" x14ac:dyDescent="0.25">
      <c r="B15" s="43">
        <v>10</v>
      </c>
      <c r="C15" s="22" t="s">
        <v>64</v>
      </c>
      <c r="D15" s="42">
        <v>81</v>
      </c>
      <c r="E15" s="40" t="s">
        <v>82</v>
      </c>
      <c r="F15" s="40">
        <v>76</v>
      </c>
      <c r="G15" s="40" t="s">
        <v>88</v>
      </c>
      <c r="H15" s="40">
        <v>90</v>
      </c>
      <c r="I15" s="40" t="s">
        <v>87</v>
      </c>
      <c r="J15" s="40">
        <v>91</v>
      </c>
      <c r="K15" s="40" t="s">
        <v>87</v>
      </c>
      <c r="L15" s="43">
        <v>89</v>
      </c>
      <c r="M15" s="40" t="s">
        <v>84</v>
      </c>
      <c r="N15" s="1">
        <f t="shared" si="0"/>
        <v>427</v>
      </c>
      <c r="O15" s="1">
        <f t="shared" si="1"/>
        <v>85.4</v>
      </c>
    </row>
    <row r="16" spans="1:15" ht="26.25" x14ac:dyDescent="0.25">
      <c r="B16" s="43">
        <v>11</v>
      </c>
      <c r="C16" s="22" t="s">
        <v>55</v>
      </c>
      <c r="D16" s="42">
        <v>75</v>
      </c>
      <c r="E16" s="40" t="s">
        <v>88</v>
      </c>
      <c r="F16" s="40">
        <v>86</v>
      </c>
      <c r="G16" s="40" t="s">
        <v>84</v>
      </c>
      <c r="H16" s="40">
        <v>86</v>
      </c>
      <c r="I16" s="40" t="s">
        <v>84</v>
      </c>
      <c r="J16" s="40">
        <v>92</v>
      </c>
      <c r="K16" s="40" t="s">
        <v>87</v>
      </c>
      <c r="L16" s="43">
        <v>86</v>
      </c>
      <c r="M16" s="40" t="s">
        <v>84</v>
      </c>
      <c r="N16" s="1">
        <f t="shared" si="0"/>
        <v>425</v>
      </c>
      <c r="O16" s="1">
        <f t="shared" si="1"/>
        <v>85</v>
      </c>
    </row>
    <row r="17" spans="2:15" ht="26.25" x14ac:dyDescent="0.25">
      <c r="B17" s="43">
        <v>12</v>
      </c>
      <c r="C17" s="22" t="s">
        <v>60</v>
      </c>
      <c r="D17" s="42">
        <v>89</v>
      </c>
      <c r="E17" s="40" t="s">
        <v>84</v>
      </c>
      <c r="F17" s="40">
        <v>84</v>
      </c>
      <c r="G17" s="40" t="s">
        <v>12</v>
      </c>
      <c r="H17" s="40">
        <v>76</v>
      </c>
      <c r="I17" s="40" t="s">
        <v>12</v>
      </c>
      <c r="J17" s="40">
        <v>92</v>
      </c>
      <c r="K17" s="40" t="s">
        <v>87</v>
      </c>
      <c r="L17" s="43">
        <v>82</v>
      </c>
      <c r="M17" s="40" t="s">
        <v>84</v>
      </c>
      <c r="N17" s="1">
        <f t="shared" si="0"/>
        <v>423</v>
      </c>
      <c r="O17" s="1">
        <f t="shared" si="1"/>
        <v>84.6</v>
      </c>
    </row>
    <row r="18" spans="2:15" ht="39" x14ac:dyDescent="0.25">
      <c r="B18" s="43">
        <v>13</v>
      </c>
      <c r="C18" s="22" t="s">
        <v>61</v>
      </c>
      <c r="D18" s="42">
        <v>80</v>
      </c>
      <c r="E18" s="40" t="s">
        <v>82</v>
      </c>
      <c r="F18" s="40">
        <v>80</v>
      </c>
      <c r="G18" s="40" t="s">
        <v>82</v>
      </c>
      <c r="H18" s="40">
        <v>84</v>
      </c>
      <c r="I18" s="40" t="s">
        <v>84</v>
      </c>
      <c r="J18" s="40">
        <v>86</v>
      </c>
      <c r="K18" s="40" t="s">
        <v>84</v>
      </c>
      <c r="L18" s="43">
        <v>93</v>
      </c>
      <c r="M18" s="40" t="s">
        <v>87</v>
      </c>
      <c r="N18" s="1">
        <f t="shared" si="0"/>
        <v>423</v>
      </c>
      <c r="O18" s="1">
        <f t="shared" si="1"/>
        <v>84.6</v>
      </c>
    </row>
    <row r="19" spans="2:15" x14ac:dyDescent="0.25">
      <c r="B19" s="43">
        <v>14</v>
      </c>
      <c r="C19" s="22" t="s">
        <v>70</v>
      </c>
      <c r="D19" s="42">
        <v>75</v>
      </c>
      <c r="E19" s="40" t="s">
        <v>88</v>
      </c>
      <c r="F19" s="40">
        <v>84</v>
      </c>
      <c r="G19" s="40" t="s">
        <v>12</v>
      </c>
      <c r="H19" s="40">
        <v>90</v>
      </c>
      <c r="I19" s="40" t="s">
        <v>87</v>
      </c>
      <c r="J19" s="40">
        <v>81</v>
      </c>
      <c r="K19" s="40" t="s">
        <v>12</v>
      </c>
      <c r="L19" s="43">
        <v>90</v>
      </c>
      <c r="M19" s="40" t="s">
        <v>87</v>
      </c>
      <c r="N19" s="1">
        <f t="shared" si="0"/>
        <v>420</v>
      </c>
      <c r="O19" s="1">
        <f t="shared" si="1"/>
        <v>84</v>
      </c>
    </row>
    <row r="20" spans="2:15" x14ac:dyDescent="0.25">
      <c r="B20" s="43">
        <v>15</v>
      </c>
      <c r="C20" s="22" t="s">
        <v>43</v>
      </c>
      <c r="D20" s="42">
        <v>67</v>
      </c>
      <c r="E20" s="40" t="s">
        <v>85</v>
      </c>
      <c r="F20" s="40">
        <v>87</v>
      </c>
      <c r="G20" s="40" t="s">
        <v>84</v>
      </c>
      <c r="H20" s="40">
        <v>87</v>
      </c>
      <c r="I20" s="40" t="s">
        <v>87</v>
      </c>
      <c r="J20" s="40">
        <v>85</v>
      </c>
      <c r="K20" s="40" t="s">
        <v>84</v>
      </c>
      <c r="L20" s="43">
        <v>93</v>
      </c>
      <c r="M20" s="40" t="s">
        <v>87</v>
      </c>
      <c r="N20" s="1">
        <f t="shared" si="0"/>
        <v>419</v>
      </c>
      <c r="O20" s="1">
        <f t="shared" si="1"/>
        <v>83.8</v>
      </c>
    </row>
    <row r="21" spans="2:15" x14ac:dyDescent="0.25">
      <c r="B21" s="43">
        <v>16</v>
      </c>
      <c r="C21" s="22" t="s">
        <v>71</v>
      </c>
      <c r="D21" s="42">
        <v>82</v>
      </c>
      <c r="E21" s="40" t="s">
        <v>82</v>
      </c>
      <c r="F21" s="40">
        <v>80</v>
      </c>
      <c r="G21" s="40" t="s">
        <v>82</v>
      </c>
      <c r="H21" s="40">
        <v>83</v>
      </c>
      <c r="I21" s="40" t="s">
        <v>84</v>
      </c>
      <c r="J21" s="40">
        <v>87</v>
      </c>
      <c r="K21" s="40" t="s">
        <v>84</v>
      </c>
      <c r="L21" s="43">
        <v>87</v>
      </c>
      <c r="M21" s="40" t="s">
        <v>84</v>
      </c>
      <c r="N21" s="1">
        <f t="shared" si="0"/>
        <v>419</v>
      </c>
      <c r="O21" s="1">
        <f t="shared" si="1"/>
        <v>83.8</v>
      </c>
    </row>
    <row r="22" spans="2:15" x14ac:dyDescent="0.25">
      <c r="B22" s="43">
        <v>17</v>
      </c>
      <c r="C22" s="22" t="s">
        <v>69</v>
      </c>
      <c r="D22" s="42">
        <v>82</v>
      </c>
      <c r="E22" s="40" t="s">
        <v>82</v>
      </c>
      <c r="F22" s="40">
        <v>82</v>
      </c>
      <c r="G22" s="40" t="s">
        <v>12</v>
      </c>
      <c r="H22" s="40">
        <v>86</v>
      </c>
      <c r="I22" s="40" t="s">
        <v>84</v>
      </c>
      <c r="J22" s="40">
        <v>84</v>
      </c>
      <c r="K22" s="40" t="s">
        <v>84</v>
      </c>
      <c r="L22" s="43">
        <v>84</v>
      </c>
      <c r="M22" s="40" t="s">
        <v>84</v>
      </c>
      <c r="N22" s="1">
        <f t="shared" si="0"/>
        <v>418</v>
      </c>
      <c r="O22" s="1">
        <f t="shared" si="1"/>
        <v>83.6</v>
      </c>
    </row>
    <row r="23" spans="2:15" x14ac:dyDescent="0.25">
      <c r="B23" s="43">
        <v>18</v>
      </c>
      <c r="C23" s="22" t="s">
        <v>68</v>
      </c>
      <c r="D23" s="42">
        <v>89</v>
      </c>
      <c r="E23" s="40" t="s">
        <v>84</v>
      </c>
      <c r="F23" s="40">
        <v>79</v>
      </c>
      <c r="G23" s="40" t="s">
        <v>82</v>
      </c>
      <c r="H23" s="40">
        <v>81</v>
      </c>
      <c r="I23" s="40" t="s">
        <v>84</v>
      </c>
      <c r="J23" s="40">
        <v>80</v>
      </c>
      <c r="K23" s="40" t="s">
        <v>12</v>
      </c>
      <c r="L23" s="43">
        <v>86</v>
      </c>
      <c r="M23" s="40" t="s">
        <v>84</v>
      </c>
      <c r="N23" s="1">
        <f t="shared" si="0"/>
        <v>415</v>
      </c>
      <c r="O23" s="1">
        <f t="shared" si="1"/>
        <v>83</v>
      </c>
    </row>
    <row r="24" spans="2:15" x14ac:dyDescent="0.25">
      <c r="B24" s="43">
        <v>19</v>
      </c>
      <c r="C24" s="22" t="s">
        <v>79</v>
      </c>
      <c r="D24" s="29">
        <v>76</v>
      </c>
      <c r="E24" s="5" t="s">
        <v>88</v>
      </c>
      <c r="F24" s="5">
        <v>85</v>
      </c>
      <c r="G24" s="5" t="s">
        <v>84</v>
      </c>
      <c r="H24" s="5">
        <v>87</v>
      </c>
      <c r="I24" s="5" t="s">
        <v>87</v>
      </c>
      <c r="J24" s="5">
        <v>78</v>
      </c>
      <c r="K24" s="5" t="s">
        <v>12</v>
      </c>
      <c r="L24" s="17">
        <v>88</v>
      </c>
      <c r="M24" s="5" t="s">
        <v>84</v>
      </c>
      <c r="N24" s="1">
        <f t="shared" si="0"/>
        <v>414</v>
      </c>
      <c r="O24" s="1">
        <f t="shared" si="1"/>
        <v>82.8</v>
      </c>
    </row>
    <row r="25" spans="2:15" x14ac:dyDescent="0.25">
      <c r="B25" s="43">
        <v>20</v>
      </c>
      <c r="C25" s="22" t="s">
        <v>51</v>
      </c>
      <c r="D25" s="42">
        <v>86</v>
      </c>
      <c r="E25" s="40" t="s">
        <v>12</v>
      </c>
      <c r="F25" s="40">
        <v>83</v>
      </c>
      <c r="G25" s="40" t="s">
        <v>12</v>
      </c>
      <c r="H25" s="40">
        <v>85</v>
      </c>
      <c r="I25" s="40" t="s">
        <v>84</v>
      </c>
      <c r="J25" s="40">
        <v>80</v>
      </c>
      <c r="K25" s="40" t="s">
        <v>12</v>
      </c>
      <c r="L25" s="43">
        <v>79</v>
      </c>
      <c r="M25" s="40" t="s">
        <v>12</v>
      </c>
      <c r="N25" s="1">
        <f t="shared" si="0"/>
        <v>413</v>
      </c>
      <c r="O25" s="1">
        <f t="shared" si="1"/>
        <v>82.6</v>
      </c>
    </row>
    <row r="26" spans="2:15" ht="26.25" x14ac:dyDescent="0.25">
      <c r="B26" s="43">
        <v>21</v>
      </c>
      <c r="C26" s="22" t="s">
        <v>73</v>
      </c>
      <c r="D26" s="42">
        <v>72</v>
      </c>
      <c r="E26" s="40" t="s">
        <v>83</v>
      </c>
      <c r="F26" s="40">
        <v>80</v>
      </c>
      <c r="G26" s="40" t="s">
        <v>82</v>
      </c>
      <c r="H26" s="40">
        <v>88</v>
      </c>
      <c r="I26" s="40" t="s">
        <v>87</v>
      </c>
      <c r="J26" s="40">
        <v>86</v>
      </c>
      <c r="K26" s="40" t="s">
        <v>84</v>
      </c>
      <c r="L26" s="43">
        <v>84</v>
      </c>
      <c r="M26" s="40" t="s">
        <v>84</v>
      </c>
      <c r="N26" s="1">
        <f t="shared" si="0"/>
        <v>410</v>
      </c>
      <c r="O26" s="1">
        <f t="shared" si="1"/>
        <v>82</v>
      </c>
    </row>
    <row r="27" spans="2:15" x14ac:dyDescent="0.25">
      <c r="B27" s="43">
        <v>22</v>
      </c>
      <c r="C27" s="32" t="s">
        <v>59</v>
      </c>
      <c r="D27" s="42">
        <v>78</v>
      </c>
      <c r="E27" s="40" t="s">
        <v>88</v>
      </c>
      <c r="F27" s="40">
        <v>76</v>
      </c>
      <c r="G27" s="40" t="s">
        <v>88</v>
      </c>
      <c r="H27" s="40">
        <v>83</v>
      </c>
      <c r="I27" s="40" t="s">
        <v>84</v>
      </c>
      <c r="J27" s="40">
        <v>76</v>
      </c>
      <c r="K27" s="40" t="s">
        <v>82</v>
      </c>
      <c r="L27" s="43">
        <v>78</v>
      </c>
      <c r="M27" s="40" t="s">
        <v>12</v>
      </c>
      <c r="N27" s="1">
        <f t="shared" si="0"/>
        <v>391</v>
      </c>
      <c r="O27" s="1">
        <f t="shared" si="1"/>
        <v>78.2</v>
      </c>
    </row>
    <row r="28" spans="2:15" x14ac:dyDescent="0.25">
      <c r="B28" s="43">
        <v>23</v>
      </c>
      <c r="C28" s="22" t="s">
        <v>47</v>
      </c>
      <c r="D28" s="42">
        <v>85</v>
      </c>
      <c r="E28" s="40" t="s">
        <v>12</v>
      </c>
      <c r="F28" s="40">
        <v>80</v>
      </c>
      <c r="G28" s="40" t="s">
        <v>82</v>
      </c>
      <c r="H28" s="40">
        <v>73</v>
      </c>
      <c r="I28" s="40" t="s">
        <v>12</v>
      </c>
      <c r="J28" s="40">
        <v>68</v>
      </c>
      <c r="K28" s="40" t="s">
        <v>88</v>
      </c>
      <c r="L28" s="43">
        <v>79</v>
      </c>
      <c r="M28" s="40" t="s">
        <v>12</v>
      </c>
      <c r="N28" s="1">
        <f t="shared" si="0"/>
        <v>385</v>
      </c>
      <c r="O28" s="1">
        <f t="shared" si="1"/>
        <v>77</v>
      </c>
    </row>
    <row r="29" spans="2:15" x14ac:dyDescent="0.25">
      <c r="B29" s="43">
        <v>24</v>
      </c>
      <c r="C29" s="22" t="s">
        <v>54</v>
      </c>
      <c r="D29" s="42">
        <v>71</v>
      </c>
      <c r="E29" s="40" t="s">
        <v>83</v>
      </c>
      <c r="F29" s="40">
        <v>82</v>
      </c>
      <c r="G29" s="40" t="s">
        <v>12</v>
      </c>
      <c r="H29" s="40">
        <v>78</v>
      </c>
      <c r="I29" s="40" t="s">
        <v>84</v>
      </c>
      <c r="J29" s="40">
        <v>82</v>
      </c>
      <c r="K29" s="40" t="s">
        <v>12</v>
      </c>
      <c r="L29" s="43">
        <v>72</v>
      </c>
      <c r="M29" s="40" t="s">
        <v>82</v>
      </c>
      <c r="N29" s="1">
        <f t="shared" si="0"/>
        <v>385</v>
      </c>
      <c r="O29" s="1">
        <f t="shared" si="1"/>
        <v>77</v>
      </c>
    </row>
    <row r="30" spans="2:15" x14ac:dyDescent="0.25">
      <c r="B30" s="43">
        <v>25</v>
      </c>
      <c r="C30" s="22" t="s">
        <v>50</v>
      </c>
      <c r="D30" s="42">
        <v>69</v>
      </c>
      <c r="E30" s="40" t="s">
        <v>83</v>
      </c>
      <c r="F30" s="40">
        <v>84</v>
      </c>
      <c r="G30" s="40" t="s">
        <v>12</v>
      </c>
      <c r="H30" s="40">
        <v>83</v>
      </c>
      <c r="I30" s="40" t="s">
        <v>84</v>
      </c>
      <c r="J30" s="40">
        <v>74</v>
      </c>
      <c r="K30" s="40" t="s">
        <v>82</v>
      </c>
      <c r="L30" s="43">
        <v>73</v>
      </c>
      <c r="M30" s="40" t="s">
        <v>82</v>
      </c>
      <c r="N30" s="1">
        <f t="shared" si="0"/>
        <v>383</v>
      </c>
      <c r="O30" s="1">
        <f t="shared" si="1"/>
        <v>76.599999999999994</v>
      </c>
    </row>
    <row r="31" spans="2:15" x14ac:dyDescent="0.25">
      <c r="B31" s="43">
        <v>26</v>
      </c>
      <c r="C31" s="22" t="s">
        <v>49</v>
      </c>
      <c r="D31" s="42">
        <v>70</v>
      </c>
      <c r="E31" s="40" t="s">
        <v>83</v>
      </c>
      <c r="F31" s="40">
        <v>60</v>
      </c>
      <c r="G31" s="40" t="s">
        <v>85</v>
      </c>
      <c r="H31" s="40">
        <v>78</v>
      </c>
      <c r="I31" s="40" t="s">
        <v>84</v>
      </c>
      <c r="J31" s="40">
        <v>82</v>
      </c>
      <c r="K31" s="40" t="s">
        <v>12</v>
      </c>
      <c r="L31" s="43">
        <v>90</v>
      </c>
      <c r="M31" s="40" t="s">
        <v>87</v>
      </c>
      <c r="N31" s="1">
        <f t="shared" si="0"/>
        <v>380</v>
      </c>
      <c r="O31" s="1">
        <f t="shared" si="1"/>
        <v>76</v>
      </c>
    </row>
    <row r="32" spans="2:15" x14ac:dyDescent="0.25">
      <c r="B32" s="43">
        <v>27</v>
      </c>
      <c r="C32" s="22" t="s">
        <v>77</v>
      </c>
      <c r="D32" s="42">
        <v>83</v>
      </c>
      <c r="E32" s="40" t="s">
        <v>12</v>
      </c>
      <c r="F32" s="40">
        <v>73</v>
      </c>
      <c r="G32" s="40" t="s">
        <v>83</v>
      </c>
      <c r="H32" s="40">
        <v>74</v>
      </c>
      <c r="I32" s="40" t="s">
        <v>12</v>
      </c>
      <c r="J32" s="40">
        <v>63</v>
      </c>
      <c r="K32" s="40" t="s">
        <v>83</v>
      </c>
      <c r="L32" s="43">
        <v>87</v>
      </c>
      <c r="M32" s="40" t="s">
        <v>84</v>
      </c>
      <c r="N32" s="1">
        <f t="shared" si="0"/>
        <v>380</v>
      </c>
      <c r="O32" s="1">
        <f t="shared" si="1"/>
        <v>76</v>
      </c>
    </row>
    <row r="33" spans="2:15" x14ac:dyDescent="0.25">
      <c r="B33" s="43">
        <v>28</v>
      </c>
      <c r="C33" s="22" t="s">
        <v>52</v>
      </c>
      <c r="D33" s="42">
        <v>77</v>
      </c>
      <c r="E33" s="40" t="s">
        <v>88</v>
      </c>
      <c r="F33" s="40">
        <v>78</v>
      </c>
      <c r="G33" s="40" t="s">
        <v>82</v>
      </c>
      <c r="H33" s="40">
        <v>66</v>
      </c>
      <c r="I33" s="40" t="s">
        <v>82</v>
      </c>
      <c r="J33" s="40">
        <v>76</v>
      </c>
      <c r="K33" s="40" t="s">
        <v>82</v>
      </c>
      <c r="L33" s="43">
        <v>81</v>
      </c>
      <c r="M33" s="40" t="s">
        <v>84</v>
      </c>
      <c r="N33" s="1">
        <f t="shared" si="0"/>
        <v>378</v>
      </c>
      <c r="O33" s="1">
        <f t="shared" si="1"/>
        <v>75.599999999999994</v>
      </c>
    </row>
    <row r="34" spans="2:15" x14ac:dyDescent="0.25">
      <c r="B34" s="43">
        <v>29</v>
      </c>
      <c r="C34" s="22" t="s">
        <v>57</v>
      </c>
      <c r="D34" s="42">
        <v>69</v>
      </c>
      <c r="E34" s="40" t="s">
        <v>83</v>
      </c>
      <c r="F34" s="40">
        <v>73</v>
      </c>
      <c r="G34" s="40" t="s">
        <v>83</v>
      </c>
      <c r="H34" s="40">
        <v>84</v>
      </c>
      <c r="I34" s="40" t="s">
        <v>84</v>
      </c>
      <c r="J34" s="40">
        <v>78</v>
      </c>
      <c r="K34" s="40" t="s">
        <v>12</v>
      </c>
      <c r="L34" s="43">
        <v>65</v>
      </c>
      <c r="M34" s="40" t="s">
        <v>88</v>
      </c>
      <c r="N34" s="1">
        <f t="shared" si="0"/>
        <v>369</v>
      </c>
      <c r="O34" s="1">
        <f t="shared" si="1"/>
        <v>73.8</v>
      </c>
    </row>
    <row r="35" spans="2:15" x14ac:dyDescent="0.25">
      <c r="B35" s="43">
        <v>30</v>
      </c>
      <c r="C35" s="22" t="s">
        <v>72</v>
      </c>
      <c r="D35" s="42">
        <v>73</v>
      </c>
      <c r="E35" s="40" t="s">
        <v>83</v>
      </c>
      <c r="F35" s="40">
        <v>66</v>
      </c>
      <c r="G35" s="40" t="s">
        <v>81</v>
      </c>
      <c r="H35" s="40">
        <v>79</v>
      </c>
      <c r="I35" s="40" t="s">
        <v>84</v>
      </c>
      <c r="J35" s="40">
        <v>78</v>
      </c>
      <c r="K35" s="40" t="s">
        <v>12</v>
      </c>
      <c r="L35" s="43">
        <v>72</v>
      </c>
      <c r="M35" s="40" t="s">
        <v>82</v>
      </c>
      <c r="N35" s="1">
        <f t="shared" si="0"/>
        <v>368</v>
      </c>
      <c r="O35" s="1">
        <f t="shared" si="1"/>
        <v>73.599999999999994</v>
      </c>
    </row>
    <row r="36" spans="2:15" x14ac:dyDescent="0.25">
      <c r="B36" s="43">
        <v>31</v>
      </c>
      <c r="C36" s="22" t="s">
        <v>63</v>
      </c>
      <c r="D36" s="42">
        <v>67</v>
      </c>
      <c r="E36" s="40" t="s">
        <v>81</v>
      </c>
      <c r="F36" s="40">
        <v>69</v>
      </c>
      <c r="G36" s="40" t="s">
        <v>83</v>
      </c>
      <c r="H36" s="40">
        <v>76</v>
      </c>
      <c r="I36" s="40" t="s">
        <v>12</v>
      </c>
      <c r="J36" s="40">
        <v>78</v>
      </c>
      <c r="K36" s="40" t="s">
        <v>12</v>
      </c>
      <c r="L36" s="43">
        <v>67</v>
      </c>
      <c r="M36" s="40" t="s">
        <v>88</v>
      </c>
      <c r="N36" s="1">
        <f t="shared" si="0"/>
        <v>357</v>
      </c>
      <c r="O36" s="1">
        <f t="shared" si="1"/>
        <v>71.400000000000006</v>
      </c>
    </row>
    <row r="37" spans="2:15" x14ac:dyDescent="0.25">
      <c r="B37" s="43">
        <v>32</v>
      </c>
      <c r="C37" s="22" t="s">
        <v>76</v>
      </c>
      <c r="D37" s="42">
        <v>75</v>
      </c>
      <c r="E37" s="40" t="s">
        <v>88</v>
      </c>
      <c r="F37" s="40">
        <v>68</v>
      </c>
      <c r="G37" s="40" t="s">
        <v>83</v>
      </c>
      <c r="H37" s="40">
        <v>77</v>
      </c>
      <c r="I37" s="40" t="s">
        <v>12</v>
      </c>
      <c r="J37" s="40">
        <v>69</v>
      </c>
      <c r="K37" s="40" t="s">
        <v>88</v>
      </c>
      <c r="L37" s="43">
        <v>64</v>
      </c>
      <c r="M37" s="40" t="s">
        <v>88</v>
      </c>
      <c r="N37" s="1">
        <f t="shared" si="0"/>
        <v>353</v>
      </c>
      <c r="O37" s="1">
        <f t="shared" si="1"/>
        <v>70.599999999999994</v>
      </c>
    </row>
    <row r="38" spans="2:15" x14ac:dyDescent="0.25">
      <c r="B38" s="43">
        <v>33</v>
      </c>
      <c r="C38" s="22" t="s">
        <v>66</v>
      </c>
      <c r="D38" s="42">
        <v>58</v>
      </c>
      <c r="E38" s="40" t="s">
        <v>85</v>
      </c>
      <c r="F38" s="40">
        <v>67</v>
      </c>
      <c r="G38" s="40" t="s">
        <v>81</v>
      </c>
      <c r="H38" s="40">
        <v>69</v>
      </c>
      <c r="I38" s="40" t="s">
        <v>82</v>
      </c>
      <c r="J38" s="40">
        <v>73</v>
      </c>
      <c r="K38" s="40" t="s">
        <v>82</v>
      </c>
      <c r="L38" s="43">
        <v>75</v>
      </c>
      <c r="M38" s="40" t="s">
        <v>12</v>
      </c>
      <c r="N38" s="1">
        <f t="shared" si="0"/>
        <v>342</v>
      </c>
      <c r="O38" s="1">
        <f t="shared" si="1"/>
        <v>68.400000000000006</v>
      </c>
    </row>
    <row r="39" spans="2:15" x14ac:dyDescent="0.25">
      <c r="B39" s="43">
        <v>34</v>
      </c>
      <c r="C39" s="22" t="s">
        <v>80</v>
      </c>
      <c r="D39" s="30">
        <v>64</v>
      </c>
      <c r="E39" s="6" t="s">
        <v>81</v>
      </c>
      <c r="F39" s="6">
        <v>80</v>
      </c>
      <c r="G39" s="6" t="s">
        <v>82</v>
      </c>
      <c r="H39" s="6">
        <v>57</v>
      </c>
      <c r="I39" s="6" t="s">
        <v>83</v>
      </c>
      <c r="J39" s="6">
        <v>76</v>
      </c>
      <c r="K39" s="6" t="s">
        <v>82</v>
      </c>
      <c r="L39" s="18">
        <v>59</v>
      </c>
      <c r="M39" s="6" t="s">
        <v>83</v>
      </c>
      <c r="N39" s="1">
        <f t="shared" si="0"/>
        <v>336</v>
      </c>
      <c r="O39" s="1">
        <f t="shared" si="1"/>
        <v>67.2</v>
      </c>
    </row>
    <row r="40" spans="2:15" x14ac:dyDescent="0.25">
      <c r="B40" s="43">
        <v>35</v>
      </c>
      <c r="C40" s="22" t="s">
        <v>62</v>
      </c>
      <c r="D40" s="31">
        <v>53</v>
      </c>
      <c r="E40" s="21" t="s">
        <v>85</v>
      </c>
      <c r="F40" s="21">
        <v>64</v>
      </c>
      <c r="G40" s="21" t="s">
        <v>81</v>
      </c>
      <c r="H40" s="21">
        <v>75</v>
      </c>
      <c r="I40" s="21" t="s">
        <v>12</v>
      </c>
      <c r="J40" s="21">
        <v>67</v>
      </c>
      <c r="K40" s="21" t="s">
        <v>88</v>
      </c>
      <c r="L40" s="43">
        <v>72</v>
      </c>
      <c r="M40" s="40" t="s">
        <v>82</v>
      </c>
      <c r="N40" s="1">
        <f t="shared" si="0"/>
        <v>331</v>
      </c>
      <c r="O40" s="1">
        <f t="shared" si="1"/>
        <v>66.2</v>
      </c>
    </row>
    <row r="41" spans="2:15" x14ac:dyDescent="0.25">
      <c r="B41" s="43">
        <v>36</v>
      </c>
      <c r="C41" s="22" t="s">
        <v>74</v>
      </c>
      <c r="D41" s="42">
        <v>66</v>
      </c>
      <c r="E41" s="40" t="s">
        <v>81</v>
      </c>
      <c r="F41" s="40">
        <v>60</v>
      </c>
      <c r="G41" s="40" t="s">
        <v>85</v>
      </c>
      <c r="H41" s="40">
        <v>69</v>
      </c>
      <c r="I41" s="40" t="s">
        <v>82</v>
      </c>
      <c r="J41" s="40">
        <v>53</v>
      </c>
      <c r="K41" s="40" t="s">
        <v>85</v>
      </c>
      <c r="L41" s="41">
        <v>60</v>
      </c>
      <c r="M41" s="40" t="s">
        <v>83</v>
      </c>
      <c r="N41" s="1">
        <f t="shared" si="0"/>
        <v>308</v>
      </c>
      <c r="O41" s="1">
        <f t="shared" si="1"/>
        <v>61.6</v>
      </c>
    </row>
    <row r="42" spans="2:15" ht="27" thickBot="1" x14ac:dyDescent="0.3">
      <c r="B42" s="43">
        <v>37</v>
      </c>
      <c r="C42" s="22" t="s">
        <v>78</v>
      </c>
      <c r="D42" s="42">
        <v>60</v>
      </c>
      <c r="E42" s="40" t="s">
        <v>81</v>
      </c>
      <c r="F42" s="40">
        <v>60</v>
      </c>
      <c r="G42" s="40" t="s">
        <v>85</v>
      </c>
      <c r="H42" s="40">
        <v>53</v>
      </c>
      <c r="I42" s="40" t="s">
        <v>83</v>
      </c>
      <c r="J42" s="40">
        <v>61</v>
      </c>
      <c r="K42" s="40" t="s">
        <v>81</v>
      </c>
      <c r="L42" s="11">
        <v>54</v>
      </c>
      <c r="M42" s="40" t="s">
        <v>81</v>
      </c>
      <c r="N42" s="1">
        <f t="shared" si="0"/>
        <v>288</v>
      </c>
      <c r="O42" s="1">
        <f t="shared" si="1"/>
        <v>57.6</v>
      </c>
    </row>
    <row r="43" spans="2:15" ht="15.75" thickBot="1" x14ac:dyDescent="0.3">
      <c r="B43" s="43">
        <v>38</v>
      </c>
      <c r="C43" s="22" t="s">
        <v>75</v>
      </c>
      <c r="D43" s="42">
        <v>66</v>
      </c>
      <c r="E43" s="40" t="s">
        <v>81</v>
      </c>
      <c r="F43" s="40">
        <v>61</v>
      </c>
      <c r="G43" s="40" t="s">
        <v>81</v>
      </c>
      <c r="H43" s="40">
        <v>60</v>
      </c>
      <c r="I43" s="40" t="s">
        <v>88</v>
      </c>
      <c r="J43" s="40">
        <v>53</v>
      </c>
      <c r="K43" s="40" t="s">
        <v>85</v>
      </c>
      <c r="L43" s="20">
        <v>43</v>
      </c>
      <c r="M43" s="40" t="s">
        <v>85</v>
      </c>
      <c r="N43" s="1">
        <f t="shared" si="0"/>
        <v>283</v>
      </c>
      <c r="O43" s="1">
        <f t="shared" si="1"/>
        <v>56.6</v>
      </c>
    </row>
  </sheetData>
  <mergeCells count="6">
    <mergeCell ref="A1:O3"/>
    <mergeCell ref="D5:E5"/>
    <mergeCell ref="F5:G5"/>
    <mergeCell ref="H5:I5"/>
    <mergeCell ref="J5:K5"/>
    <mergeCell ref="L5:M5"/>
  </mergeCells>
  <pageMargins left="0.7" right="0.7" top="0.75" bottom="0.75" header="0.3" footer="0.3"/>
  <pageSetup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XII A</vt:lpstr>
      <vt:lpstr>XII B</vt:lpstr>
      <vt:lpstr>10TH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2023-07-01T05:02:35Z</dcterms:modified>
</cp:coreProperties>
</file>