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" windowWidth="16095" windowHeight="9660" firstSheet="3" activeTab="7"/>
  </bookViews>
  <sheets>
    <sheet name="ALL MARKS-XII" sheetId="1" r:id="rId1"/>
    <sheet name="XII HUMANITY 22-23" sheetId="5" r:id="rId2"/>
    <sheet name="XII SCIENCE 22-23" sheetId="6" r:id="rId3"/>
    <sheet name="SUBJECT WISE XII" sheetId="7" r:id="rId4"/>
    <sheet name="TEACHER WISE XII 22-23" sheetId="8" r:id="rId5"/>
    <sheet name="SUBJECT WISE-X" sheetId="9" r:id="rId6"/>
    <sheet name="TEACHER WISE-X" sheetId="10" r:id="rId7"/>
    <sheet name="ALL MARKS-X" sheetId="11" r:id="rId8"/>
  </sheets>
  <definedNames>
    <definedName name="_xlnm._FilterDatabase" localSheetId="0" hidden="1">'ALL MARKS-XII'!$A$52:$S$85</definedName>
    <definedName name="_xlnm._FilterDatabase" localSheetId="2" hidden="1">'XII SCIENCE 22-23'!$A$5:$T$54</definedName>
  </definedNames>
  <calcPr calcId="144525"/>
</workbook>
</file>

<file path=xl/calcChain.xml><?xml version="1.0" encoding="utf-8"?>
<calcChain xmlns="http://schemas.openxmlformats.org/spreadsheetml/2006/main">
  <c r="M87" i="11" l="1"/>
  <c r="N87" i="11" s="1"/>
  <c r="M86" i="11"/>
  <c r="N86" i="11" s="1"/>
  <c r="M85" i="11"/>
  <c r="N85" i="11" s="1"/>
  <c r="M84" i="11"/>
  <c r="N84" i="11" s="1"/>
  <c r="M83" i="11"/>
  <c r="N83" i="11" s="1"/>
  <c r="M82" i="11"/>
  <c r="N82" i="11" s="1"/>
  <c r="M81" i="11"/>
  <c r="N81" i="11" s="1"/>
  <c r="M80" i="11"/>
  <c r="N80" i="11" s="1"/>
  <c r="M79" i="11"/>
  <c r="N79" i="11" s="1"/>
  <c r="M78" i="11"/>
  <c r="N78" i="11" s="1"/>
  <c r="M77" i="11"/>
  <c r="N77" i="11" s="1"/>
  <c r="M76" i="11"/>
  <c r="N76" i="11" s="1"/>
  <c r="M75" i="11"/>
  <c r="N75" i="11" s="1"/>
  <c r="M74" i="11"/>
  <c r="N74" i="11" s="1"/>
  <c r="M73" i="11"/>
  <c r="N73" i="11" s="1"/>
  <c r="M72" i="11"/>
  <c r="N72" i="11" s="1"/>
  <c r="M71" i="11"/>
  <c r="N71" i="11" s="1"/>
  <c r="M70" i="11"/>
  <c r="N70" i="11" s="1"/>
  <c r="M69" i="11"/>
  <c r="N69" i="11" s="1"/>
  <c r="M68" i="11"/>
  <c r="N68" i="11" s="1"/>
  <c r="M67" i="11"/>
  <c r="N67" i="11" s="1"/>
  <c r="M66" i="11"/>
  <c r="N66" i="11" s="1"/>
  <c r="M65" i="11"/>
  <c r="N65" i="11" s="1"/>
  <c r="M64" i="11"/>
  <c r="N64" i="11" s="1"/>
  <c r="M63" i="11"/>
  <c r="N63" i="11" s="1"/>
  <c r="M62" i="11"/>
  <c r="N62" i="11" s="1"/>
  <c r="M61" i="11"/>
  <c r="N61" i="11" s="1"/>
  <c r="M60" i="11"/>
  <c r="N60" i="11" s="1"/>
  <c r="M59" i="11"/>
  <c r="N59" i="11" s="1"/>
  <c r="M58" i="11"/>
  <c r="N58" i="11" s="1"/>
  <c r="M57" i="11"/>
  <c r="N57" i="11" s="1"/>
  <c r="M56" i="11"/>
  <c r="N56" i="11" s="1"/>
  <c r="M55" i="11"/>
  <c r="N55" i="11" s="1"/>
  <c r="M54" i="11"/>
  <c r="N54" i="11" s="1"/>
  <c r="M53" i="11"/>
  <c r="N53" i="11" s="1"/>
  <c r="M52" i="11"/>
  <c r="N52" i="11" s="1"/>
  <c r="M51" i="11"/>
  <c r="N51" i="11" s="1"/>
  <c r="M50" i="11"/>
  <c r="N50" i="11" s="1"/>
  <c r="M49" i="11"/>
  <c r="N49" i="11" s="1"/>
  <c r="M48" i="11"/>
  <c r="N48" i="11" s="1"/>
  <c r="M47" i="11"/>
  <c r="N47" i="11" s="1"/>
  <c r="M46" i="11"/>
  <c r="N46" i="11" s="1"/>
  <c r="M45" i="11"/>
  <c r="N45" i="11" s="1"/>
  <c r="M44" i="11"/>
  <c r="N44" i="11" s="1"/>
  <c r="M43" i="11"/>
  <c r="N43" i="11" s="1"/>
  <c r="M42" i="11"/>
  <c r="N42" i="11" s="1"/>
  <c r="M41" i="11"/>
  <c r="N41" i="11" s="1"/>
  <c r="M40" i="11"/>
  <c r="N40" i="11" s="1"/>
  <c r="M39" i="11"/>
  <c r="N39" i="11" s="1"/>
  <c r="M38" i="11"/>
  <c r="N38" i="11" s="1"/>
  <c r="M37" i="11"/>
  <c r="N37" i="11" s="1"/>
  <c r="M36" i="11"/>
  <c r="N36" i="11" s="1"/>
  <c r="M35" i="11"/>
  <c r="N35" i="11" s="1"/>
  <c r="M34" i="11"/>
  <c r="N34" i="11" s="1"/>
  <c r="M33" i="11"/>
  <c r="N33" i="11" s="1"/>
  <c r="M32" i="11"/>
  <c r="N32" i="11" s="1"/>
  <c r="M31" i="11"/>
  <c r="N31" i="11" s="1"/>
  <c r="M30" i="11"/>
  <c r="N30" i="11" s="1"/>
  <c r="M29" i="11"/>
  <c r="N29" i="11" s="1"/>
  <c r="M28" i="11"/>
  <c r="N28" i="11" s="1"/>
  <c r="M27" i="11"/>
  <c r="N27" i="11" s="1"/>
  <c r="M26" i="11"/>
  <c r="N26" i="11" s="1"/>
  <c r="M25" i="11"/>
  <c r="N25" i="11" s="1"/>
  <c r="M24" i="11"/>
  <c r="N24" i="11" s="1"/>
  <c r="M23" i="11"/>
  <c r="N23" i="11" s="1"/>
  <c r="M22" i="11"/>
  <c r="N22" i="11" s="1"/>
  <c r="M21" i="11"/>
  <c r="N21" i="11" s="1"/>
  <c r="M20" i="11"/>
  <c r="N20" i="11" s="1"/>
  <c r="M19" i="11"/>
  <c r="N19" i="11" s="1"/>
  <c r="M18" i="11"/>
  <c r="N18" i="11" s="1"/>
  <c r="M17" i="11"/>
  <c r="N17" i="11" s="1"/>
  <c r="M16" i="11"/>
  <c r="N16" i="11" s="1"/>
  <c r="M15" i="11"/>
  <c r="N15" i="11" s="1"/>
  <c r="M14" i="11"/>
  <c r="N14" i="11" s="1"/>
  <c r="M13" i="11"/>
  <c r="N13" i="11" s="1"/>
  <c r="M12" i="11"/>
  <c r="N12" i="11" s="1"/>
  <c r="M11" i="11"/>
  <c r="N11" i="11" s="1"/>
  <c r="M10" i="11"/>
  <c r="N10" i="11" s="1"/>
  <c r="M9" i="11"/>
  <c r="N9" i="11" s="1"/>
  <c r="M8" i="11"/>
  <c r="N8" i="11" s="1"/>
  <c r="M7" i="11"/>
  <c r="N7" i="11" s="1"/>
  <c r="M6" i="11"/>
  <c r="N6" i="11" s="1"/>
  <c r="M5" i="11"/>
  <c r="N5" i="11" s="1"/>
  <c r="R21" i="6" l="1"/>
  <c r="S21" i="6" s="1"/>
  <c r="R13" i="6"/>
  <c r="S13" i="6" s="1"/>
  <c r="R12" i="6"/>
  <c r="S12" i="6" s="1"/>
  <c r="R9" i="6"/>
  <c r="S9" i="6" s="1"/>
  <c r="R10" i="6"/>
  <c r="S10" i="6" s="1"/>
  <c r="R11" i="6"/>
  <c r="S11" i="6" s="1"/>
  <c r="R16" i="6"/>
  <c r="S16" i="6" s="1"/>
  <c r="R8" i="6"/>
  <c r="S8" i="6" s="1"/>
  <c r="R48" i="6"/>
  <c r="S48" i="6" s="1"/>
  <c r="R34" i="6"/>
  <c r="S34" i="6" s="1"/>
  <c r="R14" i="6"/>
  <c r="S14" i="6" s="1"/>
  <c r="R37" i="6"/>
  <c r="S37" i="6" s="1"/>
  <c r="R54" i="6"/>
  <c r="S54" i="6" s="1"/>
  <c r="R47" i="6"/>
  <c r="S47" i="6" s="1"/>
  <c r="R25" i="6"/>
  <c r="S25" i="6" s="1"/>
  <c r="R39" i="6"/>
  <c r="S39" i="6" s="1"/>
  <c r="R33" i="6"/>
  <c r="S33" i="6" s="1"/>
  <c r="R42" i="6"/>
  <c r="S42" i="6" s="1"/>
  <c r="R23" i="6"/>
  <c r="S23" i="6" s="1"/>
  <c r="R19" i="6"/>
  <c r="S19" i="6" s="1"/>
  <c r="R26" i="6"/>
  <c r="S26" i="6" s="1"/>
  <c r="R17" i="6"/>
  <c r="S17" i="6" s="1"/>
  <c r="R31" i="6"/>
  <c r="S31" i="6" s="1"/>
  <c r="R35" i="6"/>
  <c r="S35" i="6" s="1"/>
  <c r="R27" i="6"/>
  <c r="S27" i="6" s="1"/>
  <c r="R6" i="6"/>
  <c r="S6" i="6" s="1"/>
  <c r="R44" i="6"/>
  <c r="S44" i="6" s="1"/>
  <c r="R50" i="6"/>
  <c r="S50" i="6" s="1"/>
  <c r="R40" i="6"/>
  <c r="S40" i="6" s="1"/>
  <c r="R46" i="6"/>
  <c r="S46" i="6" s="1"/>
  <c r="R43" i="6"/>
  <c r="S43" i="6" s="1"/>
  <c r="R15" i="6"/>
  <c r="S15" i="6" s="1"/>
  <c r="R30" i="6"/>
  <c r="S30" i="6" s="1"/>
  <c r="R7" i="6"/>
  <c r="S7" i="6" s="1"/>
  <c r="R52" i="6"/>
  <c r="S52" i="6" s="1"/>
  <c r="R22" i="6"/>
  <c r="S22" i="6" s="1"/>
  <c r="R32" i="6"/>
  <c r="S32" i="6" s="1"/>
  <c r="R53" i="6"/>
  <c r="S53" i="6" s="1"/>
  <c r="R28" i="6"/>
  <c r="S28" i="6" s="1"/>
  <c r="R38" i="6"/>
  <c r="S38" i="6" s="1"/>
  <c r="R20" i="6"/>
  <c r="S20" i="6" s="1"/>
  <c r="R41" i="6"/>
  <c r="S41" i="6" s="1"/>
  <c r="R45" i="6"/>
  <c r="S45" i="6" s="1"/>
  <c r="R29" i="6"/>
  <c r="S29" i="6" s="1"/>
  <c r="R49" i="6"/>
  <c r="S49" i="6" s="1"/>
  <c r="R36" i="6"/>
  <c r="S36" i="6" s="1"/>
  <c r="R18" i="6"/>
  <c r="S18" i="6" s="1"/>
  <c r="R51" i="6"/>
  <c r="S51" i="6" s="1"/>
  <c r="R24" i="6"/>
  <c r="S24" i="6" s="1"/>
  <c r="N39" i="5" l="1"/>
  <c r="O39" i="5" s="1"/>
  <c r="N38" i="5"/>
  <c r="O38" i="5" s="1"/>
  <c r="N37" i="5"/>
  <c r="O37" i="5" s="1"/>
  <c r="N36" i="5"/>
  <c r="O36" i="5" s="1"/>
  <c r="N35" i="5"/>
  <c r="O35" i="5" s="1"/>
  <c r="N34" i="5"/>
  <c r="O34" i="5" s="1"/>
  <c r="N33" i="5"/>
  <c r="O33" i="5" s="1"/>
  <c r="N32" i="5"/>
  <c r="O32" i="5" s="1"/>
  <c r="N31" i="5"/>
  <c r="O31" i="5" s="1"/>
  <c r="N30" i="5"/>
  <c r="O30" i="5" s="1"/>
  <c r="N29" i="5"/>
  <c r="O29" i="5" s="1"/>
  <c r="N28" i="5"/>
  <c r="O28" i="5" s="1"/>
  <c r="N27" i="5"/>
  <c r="O27" i="5" s="1"/>
  <c r="N26" i="5"/>
  <c r="O26" i="5" s="1"/>
  <c r="N25" i="5"/>
  <c r="O25" i="5" s="1"/>
  <c r="N24" i="5"/>
  <c r="O24" i="5" s="1"/>
  <c r="N23" i="5"/>
  <c r="O23" i="5" s="1"/>
  <c r="N22" i="5"/>
  <c r="O22" i="5" s="1"/>
  <c r="N21" i="5"/>
  <c r="O21" i="5" s="1"/>
  <c r="N20" i="5"/>
  <c r="O20" i="5" s="1"/>
  <c r="N19" i="5"/>
  <c r="O19" i="5" s="1"/>
  <c r="N18" i="5"/>
  <c r="O18" i="5" s="1"/>
  <c r="N17" i="5"/>
  <c r="O17" i="5" s="1"/>
  <c r="N16" i="5"/>
  <c r="O16" i="5" s="1"/>
  <c r="N15" i="5"/>
  <c r="O15" i="5" s="1"/>
  <c r="N14" i="5"/>
  <c r="O14" i="5" s="1"/>
  <c r="N13" i="5"/>
  <c r="O13" i="5" s="1"/>
  <c r="N12" i="5"/>
  <c r="O12" i="5" s="1"/>
  <c r="N11" i="5"/>
  <c r="O11" i="5" s="1"/>
  <c r="N10" i="5"/>
  <c r="O10" i="5" s="1"/>
  <c r="N9" i="5"/>
  <c r="O9" i="5" s="1"/>
  <c r="N8" i="5"/>
  <c r="O8" i="5" s="1"/>
  <c r="N7" i="5"/>
  <c r="O7" i="5" s="1"/>
  <c r="N6" i="5"/>
  <c r="O6" i="5" s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S56" i="1"/>
  <c r="S71" i="1"/>
  <c r="S70" i="1"/>
  <c r="S65" i="1"/>
  <c r="S68" i="1"/>
  <c r="S85" i="1"/>
  <c r="S60" i="1"/>
  <c r="S67" i="1"/>
  <c r="S79" i="1"/>
  <c r="S58" i="1"/>
  <c r="S78" i="1"/>
  <c r="S81" i="1"/>
  <c r="S54" i="1"/>
  <c r="S80" i="1"/>
  <c r="S53" i="1"/>
  <c r="S77" i="1"/>
  <c r="S75" i="1"/>
  <c r="S59" i="1"/>
  <c r="S64" i="1"/>
  <c r="S72" i="1"/>
  <c r="S83" i="1"/>
  <c r="S55" i="1"/>
  <c r="S84" i="1"/>
  <c r="S62" i="1"/>
  <c r="S57" i="1"/>
  <c r="S69" i="1"/>
  <c r="S76" i="1"/>
  <c r="S74" i="1"/>
  <c r="S61" i="1"/>
  <c r="S73" i="1"/>
  <c r="S66" i="1"/>
  <c r="S82" i="1"/>
  <c r="S63" i="1"/>
  <c r="S52" i="1"/>
  <c r="T52" i="1" s="1"/>
</calcChain>
</file>

<file path=xl/sharedStrings.xml><?xml version="1.0" encoding="utf-8"?>
<sst xmlns="http://schemas.openxmlformats.org/spreadsheetml/2006/main" count="3972" uniqueCount="446">
  <si>
    <t>Roll</t>
  </si>
  <si>
    <t>Gender</t>
  </si>
  <si>
    <t>Name</t>
  </si>
  <si>
    <t>S1</t>
  </si>
  <si>
    <t>G1</t>
  </si>
  <si>
    <t>S2</t>
  </si>
  <si>
    <t>G2</t>
  </si>
  <si>
    <t>S3</t>
  </si>
  <si>
    <t>G3</t>
  </si>
  <si>
    <t>G4</t>
  </si>
  <si>
    <t>G5</t>
  </si>
  <si>
    <t>S6</t>
  </si>
  <si>
    <t>M6</t>
  </si>
  <si>
    <t>G6</t>
  </si>
  <si>
    <t>Result</t>
  </si>
  <si>
    <t>23718502</t>
  </si>
  <si>
    <t>F</t>
  </si>
  <si>
    <t>AASTHA SINGH</t>
  </si>
  <si>
    <t>PASS</t>
  </si>
  <si>
    <t>301</t>
  </si>
  <si>
    <t>087</t>
  </si>
  <si>
    <t>A2</t>
  </si>
  <si>
    <t>302</t>
  </si>
  <si>
    <t>088</t>
  </si>
  <si>
    <t>A1</t>
  </si>
  <si>
    <t>042</t>
  </si>
  <si>
    <t>063</t>
  </si>
  <si>
    <t>C1</t>
  </si>
  <si>
    <t>043</t>
  </si>
  <si>
    <t>061</t>
  </si>
  <si>
    <t>044</t>
  </si>
  <si>
    <t>072</t>
  </si>
  <si>
    <t>B2</t>
  </si>
  <si>
    <t>23718503</t>
  </si>
  <si>
    <t>AASTHA TIWARI</t>
  </si>
  <si>
    <t>078</t>
  </si>
  <si>
    <t>090</t>
  </si>
  <si>
    <t>B1</t>
  </si>
  <si>
    <t>068</t>
  </si>
  <si>
    <t>082</t>
  </si>
  <si>
    <t>23718504</t>
  </si>
  <si>
    <t>M</t>
  </si>
  <si>
    <t>ABHINENDRA PRATAP SINGH</t>
  </si>
  <si>
    <t>081</t>
  </si>
  <si>
    <t>086</t>
  </si>
  <si>
    <t>041</t>
  </si>
  <si>
    <t>062</t>
  </si>
  <si>
    <t>23718505</t>
  </si>
  <si>
    <t>ADIBA SUZEIN HAYAT</t>
  </si>
  <si>
    <t>083</t>
  </si>
  <si>
    <t>093</t>
  </si>
  <si>
    <t>085</t>
  </si>
  <si>
    <t>23718506</t>
  </si>
  <si>
    <t>ADITI PATHAK</t>
  </si>
  <si>
    <t>092</t>
  </si>
  <si>
    <t>095</t>
  </si>
  <si>
    <t>065</t>
  </si>
  <si>
    <t>23718507</t>
  </si>
  <si>
    <t>AKANSH KHARE</t>
  </si>
  <si>
    <t>089</t>
  </si>
  <si>
    <t>23718508</t>
  </si>
  <si>
    <t>AKSHIT SHARMA</t>
  </si>
  <si>
    <t>070</t>
  </si>
  <si>
    <t>23718509</t>
  </si>
  <si>
    <t>AKSHITA TIWARI</t>
  </si>
  <si>
    <t>091</t>
  </si>
  <si>
    <t>073</t>
  </si>
  <si>
    <t>076</t>
  </si>
  <si>
    <t>074</t>
  </si>
  <si>
    <t>23718510</t>
  </si>
  <si>
    <t>AMAN KHAN</t>
  </si>
  <si>
    <t>23718511</t>
  </si>
  <si>
    <t>ANSH SAINI</t>
  </si>
  <si>
    <t>C2</t>
  </si>
  <si>
    <t>075</t>
  </si>
  <si>
    <t>051</t>
  </si>
  <si>
    <t>D2</t>
  </si>
  <si>
    <t>23718512</t>
  </si>
  <si>
    <t>ANSH SHUKLA</t>
  </si>
  <si>
    <t>071</t>
  </si>
  <si>
    <t>056</t>
  </si>
  <si>
    <t>D1</t>
  </si>
  <si>
    <t>23718513</t>
  </si>
  <si>
    <t>ANSHIKA CHAURASIYA</t>
  </si>
  <si>
    <t>079</t>
  </si>
  <si>
    <t>23718514</t>
  </si>
  <si>
    <t>ARNAV JAIDKA</t>
  </si>
  <si>
    <t>066</t>
  </si>
  <si>
    <t>060</t>
  </si>
  <si>
    <t>045</t>
  </si>
  <si>
    <t>23718515</t>
  </si>
  <si>
    <t>ANURODH</t>
  </si>
  <si>
    <t>ESSENTIAL</t>
  </si>
  <si>
    <t>047</t>
  </si>
  <si>
    <t>039</t>
  </si>
  <si>
    <t>E</t>
  </si>
  <si>
    <t>033</t>
  </si>
  <si>
    <t>027</t>
  </si>
  <si>
    <t>23718516</t>
  </si>
  <si>
    <t>AYUSH AGRAWAL</t>
  </si>
  <si>
    <t>067</t>
  </si>
  <si>
    <t>046</t>
  </si>
  <si>
    <t>23718517</t>
  </si>
  <si>
    <t>AYUSH KUMAR SONI</t>
  </si>
  <si>
    <t>059</t>
  </si>
  <si>
    <t>084</t>
  </si>
  <si>
    <t>23718518</t>
  </si>
  <si>
    <t>DEVENDRA CHAURASIA</t>
  </si>
  <si>
    <t>080</t>
  </si>
  <si>
    <t>077</t>
  </si>
  <si>
    <t>052</t>
  </si>
  <si>
    <t>069</t>
  </si>
  <si>
    <t>23718519</t>
  </si>
  <si>
    <t>DHRUV GUPTA</t>
  </si>
  <si>
    <t>064</t>
  </si>
  <si>
    <t>23718520</t>
  </si>
  <si>
    <t>DHRUV SAINI</t>
  </si>
  <si>
    <t>057</t>
  </si>
  <si>
    <t>23718521</t>
  </si>
  <si>
    <t>DIVYANSH SINGH</t>
  </si>
  <si>
    <t>23718522</t>
  </si>
  <si>
    <t>HRADYANSH SHUKLA</t>
  </si>
  <si>
    <t>094</t>
  </si>
  <si>
    <t>23718523</t>
  </si>
  <si>
    <t>KUMKUM SAHU</t>
  </si>
  <si>
    <t>23718524</t>
  </si>
  <si>
    <t>KUSHAGRA TIWARI</t>
  </si>
  <si>
    <t>053</t>
  </si>
  <si>
    <t>23718525</t>
  </si>
  <si>
    <t>MANIKANT</t>
  </si>
  <si>
    <t>23718526</t>
  </si>
  <si>
    <t>MOHD FAIZAAN</t>
  </si>
  <si>
    <t>23718527</t>
  </si>
  <si>
    <t>MAYANK KUMAR PANDEY</t>
  </si>
  <si>
    <t>054</t>
  </si>
  <si>
    <t>23718528</t>
  </si>
  <si>
    <t>PRAGYA TIWARI</t>
  </si>
  <si>
    <t>096</t>
  </si>
  <si>
    <t>23718529</t>
  </si>
  <si>
    <t>PRASHANT KUMAR RAJPOOT</t>
  </si>
  <si>
    <t>23718530</t>
  </si>
  <si>
    <t>PRASHANT TIWARI</t>
  </si>
  <si>
    <t>COMP</t>
  </si>
  <si>
    <t>055</t>
  </si>
  <si>
    <t>23718531</t>
  </si>
  <si>
    <t>PRATIKSHA SINGH</t>
  </si>
  <si>
    <t>23718532</t>
  </si>
  <si>
    <t>PREETI</t>
  </si>
  <si>
    <t>23718533</t>
  </si>
  <si>
    <t>RAJ NISHAD</t>
  </si>
  <si>
    <t>050</t>
  </si>
  <si>
    <t>23718534</t>
  </si>
  <si>
    <t>RUDRAKSH SINGH</t>
  </si>
  <si>
    <t>23718535</t>
  </si>
  <si>
    <t>SANSKAR RAJPOOT</t>
  </si>
  <si>
    <t>058</t>
  </si>
  <si>
    <t>23718536</t>
  </si>
  <si>
    <t>SARANSH GOYAL</t>
  </si>
  <si>
    <t>23718537</t>
  </si>
  <si>
    <t>SHASHWAT TRIPATHI</t>
  </si>
  <si>
    <t>026</t>
  </si>
  <si>
    <t>23718538</t>
  </si>
  <si>
    <t>SHIKHAR GUPTA</t>
  </si>
  <si>
    <t>23718539</t>
  </si>
  <si>
    <t>SHIVANI SAHU</t>
  </si>
  <si>
    <t>23718540</t>
  </si>
  <si>
    <t>SHIVAM KUMAR</t>
  </si>
  <si>
    <t>029</t>
  </si>
  <si>
    <t>23718541</t>
  </si>
  <si>
    <t>SHREYA TIWARI</t>
  </si>
  <si>
    <t>23718542</t>
  </si>
  <si>
    <t>SHRISTI SINGH</t>
  </si>
  <si>
    <t>23718543</t>
  </si>
  <si>
    <t>SHRUTI NIGAM</t>
  </si>
  <si>
    <t>23718544</t>
  </si>
  <si>
    <t>SNEHA AGRAWAL</t>
  </si>
  <si>
    <t>23718545</t>
  </si>
  <si>
    <t>SWYAM GARG</t>
  </si>
  <si>
    <t>23718546</t>
  </si>
  <si>
    <t>UDDHARINI</t>
  </si>
  <si>
    <t>23718547</t>
  </si>
  <si>
    <t>UMANG SHUKLA</t>
  </si>
  <si>
    <t>23718548</t>
  </si>
  <si>
    <t>UNNATI TRIPATHI</t>
  </si>
  <si>
    <t>23718549</t>
  </si>
  <si>
    <t>VAISHNAVI</t>
  </si>
  <si>
    <t>23718550</t>
  </si>
  <si>
    <t>VIVEK</t>
  </si>
  <si>
    <t>034</t>
  </si>
  <si>
    <t>23718551</t>
  </si>
  <si>
    <t>AAYRA TIWARI</t>
  </si>
  <si>
    <t>098</t>
  </si>
  <si>
    <t>23718552</t>
  </si>
  <si>
    <t>AAYUSHI MISHRA</t>
  </si>
  <si>
    <t>23718553</t>
  </si>
  <si>
    <t>ABHAY PRATAP SINGH CHAUHAN</t>
  </si>
  <si>
    <t>23718554</t>
  </si>
  <si>
    <t>ADARSH KUMAR SAHU</t>
  </si>
  <si>
    <t>23718555</t>
  </si>
  <si>
    <t>AMIT SINGH</t>
  </si>
  <si>
    <t>23718556</t>
  </si>
  <si>
    <t>APOORVA KHARE</t>
  </si>
  <si>
    <t>23718557</t>
  </si>
  <si>
    <t>ARISH KHAN</t>
  </si>
  <si>
    <t>049</t>
  </si>
  <si>
    <t>23718558</t>
  </si>
  <si>
    <t>ASTHA TRIPATHI</t>
  </si>
  <si>
    <t>23718559</t>
  </si>
  <si>
    <t>AYAZ AHMAD SIDDIQUI</t>
  </si>
  <si>
    <t>23718560</t>
  </si>
  <si>
    <t>AYUSH SONI</t>
  </si>
  <si>
    <t>23718561</t>
  </si>
  <si>
    <t>BALRAM DIXIT</t>
  </si>
  <si>
    <t>23718562</t>
  </si>
  <si>
    <t>DAMINI BHARDWAJ</t>
  </si>
  <si>
    <t>23718563</t>
  </si>
  <si>
    <t>DEVIKA KUMARI</t>
  </si>
  <si>
    <t>23718564</t>
  </si>
  <si>
    <t>DHARMENDRA SINGH</t>
  </si>
  <si>
    <t>23718565</t>
  </si>
  <si>
    <t>GAGANDEEP SHUKLA</t>
  </si>
  <si>
    <t>23718566</t>
  </si>
  <si>
    <t>HARSHITA</t>
  </si>
  <si>
    <t>23718567</t>
  </si>
  <si>
    <t>HONEY SAHU</t>
  </si>
  <si>
    <t>23718568</t>
  </si>
  <si>
    <t>ISHA JASMIN</t>
  </si>
  <si>
    <t>23718569</t>
  </si>
  <si>
    <t>KULDEEP PATEL</t>
  </si>
  <si>
    <t>23718570</t>
  </si>
  <si>
    <t>KUMKUM UPADHYAY</t>
  </si>
  <si>
    <t>23718571</t>
  </si>
  <si>
    <t>MISBAH SIDDIQUI</t>
  </si>
  <si>
    <t>23718572</t>
  </si>
  <si>
    <t>MOHD BILAL KHAN</t>
  </si>
  <si>
    <t>23718573</t>
  </si>
  <si>
    <t>NANCY KUSHWAHA</t>
  </si>
  <si>
    <t>23718574</t>
  </si>
  <si>
    <t>PANKAJ VERMA</t>
  </si>
  <si>
    <t>23718575</t>
  </si>
  <si>
    <t>PRANJAL DUTTA SHARMA</t>
  </si>
  <si>
    <t>23718576</t>
  </si>
  <si>
    <t>RANJANA SHUKLA</t>
  </si>
  <si>
    <t>23718577</t>
  </si>
  <si>
    <t>SHAILJA SAXENA</t>
  </si>
  <si>
    <t>23718578</t>
  </si>
  <si>
    <t>SIDDHARTH SAHU</t>
  </si>
  <si>
    <t>23718579</t>
  </si>
  <si>
    <t>SHIVASHEESH</t>
  </si>
  <si>
    <t>23718580</t>
  </si>
  <si>
    <t>SHIV NAYAK PRAJAPATI</t>
  </si>
  <si>
    <t>23718581</t>
  </si>
  <si>
    <t>TANISHQ SAHU</t>
  </si>
  <si>
    <t>23718582</t>
  </si>
  <si>
    <t>VISHAKHA SEN</t>
  </si>
  <si>
    <t>23718583</t>
  </si>
  <si>
    <t>VIVEK KUMAR</t>
  </si>
  <si>
    <t>23718584</t>
  </si>
  <si>
    <t>CHHAYA KUSHWAHA</t>
  </si>
  <si>
    <t>ENGLISH</t>
  </si>
  <si>
    <t>HINDI</t>
  </si>
  <si>
    <t>PHYSICS</t>
  </si>
  <si>
    <t>CHEMISTRY</t>
  </si>
  <si>
    <t>BIOLOGY</t>
  </si>
  <si>
    <t>MATH/BIO</t>
  </si>
  <si>
    <t>HISTORY</t>
  </si>
  <si>
    <t>GEOGRAPHY</t>
  </si>
  <si>
    <t>SOCIOLOGY</t>
  </si>
  <si>
    <t>TOTAL</t>
  </si>
  <si>
    <t>%</t>
  </si>
  <si>
    <t>RESULT</t>
  </si>
  <si>
    <t xml:space="preserve">KENDRIYA  VIDYALAYA MAHOBA </t>
  </si>
  <si>
    <t>STUDENTSWISE RESULT</t>
  </si>
  <si>
    <t>CLASS-XII HUMANITY</t>
  </si>
  <si>
    <t>SESSION 2022-23</t>
  </si>
  <si>
    <t>RESULT = 100 %</t>
  </si>
  <si>
    <t>MATH</t>
  </si>
  <si>
    <t>COMPUTER SC</t>
  </si>
  <si>
    <t>KENDRIYA VIDYALAYA MAHOBA</t>
  </si>
  <si>
    <t>STUDENT WISE RESULT</t>
  </si>
  <si>
    <t>CLASS XII SCIENCE</t>
  </si>
  <si>
    <t>RESULT=89.79 %</t>
  </si>
  <si>
    <t>S.No.</t>
  </si>
  <si>
    <t>SUBJECT</t>
  </si>
  <si>
    <t>No. of 
Students 
enrolled</t>
  </si>
  <si>
    <t>No. of 
Students 
Appeared</t>
  </si>
  <si>
    <t>No. of 
Students 
passed (&gt;33%)</t>
  </si>
  <si>
    <t>No. of 
students
 absent</t>
  </si>
  <si>
    <t>No. of students failed</t>
  </si>
  <si>
    <t>Pass Percentage</t>
  </si>
  <si>
    <t>No. of students obtained marks between</t>
  </si>
  <si>
    <t>0% to 28%</t>
  </si>
  <si>
    <t>28% to  &lt;33%</t>
  </si>
  <si>
    <t>33% to &lt;40%</t>
  </si>
  <si>
    <t>40% to
 &lt;60%</t>
  </si>
  <si>
    <t>60% to &lt;75%</t>
  </si>
  <si>
    <t>75% to
 &lt;90%</t>
  </si>
  <si>
    <t xml:space="preserve">90% and above
</t>
  </si>
  <si>
    <t>MATHEMATICS</t>
  </si>
  <si>
    <t>NAME OF SUBJECT TEACHER</t>
  </si>
  <si>
    <t>VIBHA TIWARI</t>
  </si>
  <si>
    <t>MATHS</t>
  </si>
  <si>
    <t>SANTOSH KUMAR CHAURASIYA</t>
  </si>
  <si>
    <t>R.KGUPTA</t>
  </si>
  <si>
    <t>SAUMYA GOSWAMI</t>
  </si>
  <si>
    <t>UDAY  KUMAR GUPTA</t>
  </si>
  <si>
    <t>C.S.</t>
  </si>
  <si>
    <t>S.K.SHARMA</t>
  </si>
  <si>
    <t>SANJEEV KUMAR</t>
  </si>
  <si>
    <t>RAGHVENDRA SINGH</t>
  </si>
  <si>
    <t>AJAY KUMAR</t>
  </si>
  <si>
    <t>PRAMOD KUMAR CHATURVEDI</t>
  </si>
  <si>
    <t>RESULT ANALYSIS OF BOARD EXAMINATION 2022-2023(TEACHER WISE) CLASS XII</t>
  </si>
  <si>
    <t>RESULT ANALYSIS OF  BOARD EXAMINATION 2022-2023 (SUBJECT WISE) CLASS XII</t>
  </si>
  <si>
    <t>NIL</t>
  </si>
  <si>
    <t>PI</t>
  </si>
  <si>
    <t>COMPUTER  SCIENCE</t>
  </si>
  <si>
    <t>SCHOOL PI=65.79</t>
  </si>
  <si>
    <t>RESULT ANALYSIS OF  BOARD EXAMINATION  2022-2023(SUBJECT WISE) CLASS X</t>
  </si>
  <si>
    <t>S.NO.</t>
  </si>
  <si>
    <t xml:space="preserve">No. of  enrolled
  students 
 </t>
  </si>
  <si>
    <t xml:space="preserve">No. of Appeared
  students 
  </t>
  </si>
  <si>
    <t xml:space="preserve">No. of ABSENT
  Students
  </t>
  </si>
  <si>
    <t>Pass %</t>
  </si>
  <si>
    <t xml:space="preserve">No. of passed
  students 
  </t>
  </si>
  <si>
    <t xml:space="preserve">No. of failed
  students
  </t>
  </si>
  <si>
    <t>0 to 27.9%</t>
  </si>
  <si>
    <t>Marginal Cases</t>
  </si>
  <si>
    <t>28 % to 32.9%</t>
  </si>
  <si>
    <t>33% - &lt;40%</t>
  </si>
  <si>
    <t>40% to 59.9%</t>
  </si>
  <si>
    <t>60% to &lt;74.9%</t>
  </si>
  <si>
    <t>75% to &lt;89.9%</t>
  </si>
  <si>
    <t>90% and above</t>
  </si>
  <si>
    <t>SCIENCE</t>
  </si>
  <si>
    <t>SOCIAL SCIENCE</t>
  </si>
  <si>
    <t>RESULT ANALYSIS OF BOARD EXAMINATION 2022-2023(TEACHER WISE) CLASS X</t>
  </si>
  <si>
    <t>No. of 
  students 
  enrolled</t>
  </si>
  <si>
    <t>No. of 
  students 
  appeared</t>
  </si>
  <si>
    <t>No. of 
  Students
  absent</t>
  </si>
  <si>
    <t>No. of 
  students 
  passed</t>
  </si>
  <si>
    <t>No. of 
  students
  failed</t>
  </si>
  <si>
    <t>Mrs ANJU SUTRAKAR</t>
  </si>
  <si>
    <t>Mrs PRIYAVANDANA GUPTA</t>
  </si>
  <si>
    <t>Mrs POOJA PANDEY</t>
  </si>
  <si>
    <t>Mr AMIYA BHUSHAN</t>
  </si>
  <si>
    <t>Mr VIMAL SINGH</t>
  </si>
  <si>
    <t>SCHOOL PI=64.4</t>
  </si>
  <si>
    <t>CLASS X  SESSION 2022-23</t>
  </si>
  <si>
    <t>SR NO</t>
  </si>
  <si>
    <t>SST</t>
  </si>
  <si>
    <t>DIVYA SINGH</t>
  </si>
  <si>
    <t>097</t>
  </si>
  <si>
    <t>HIMANSHI PAL</t>
  </si>
  <si>
    <t>RAJ SINGH</t>
  </si>
  <si>
    <t>GAURAV SINGH RAJPOOT</t>
  </si>
  <si>
    <t>SRIJAN KHARE</t>
  </si>
  <si>
    <t>HRIDYANSH ARYA</t>
  </si>
  <si>
    <t>KARTIKEY GUPTA</t>
  </si>
  <si>
    <t>CHARUL CHITRANSH</t>
  </si>
  <si>
    <t>TANISHQA SAHU</t>
  </si>
  <si>
    <t>NIDA SIDDIQUI</t>
  </si>
  <si>
    <t>AKSHAT MISHRA</t>
  </si>
  <si>
    <t>AJAY PRATAP SINGH</t>
  </si>
  <si>
    <t>DEVRAJ SINGH</t>
  </si>
  <si>
    <t>ANMOL TIWARI</t>
  </si>
  <si>
    <t>ADARSH KUMAR RATHAUR</t>
  </si>
  <si>
    <t>NAVEELA NAZ KHAN</t>
  </si>
  <si>
    <t>SAKSHI GUPTA</t>
  </si>
  <si>
    <t>SHIVI MISHRA</t>
  </si>
  <si>
    <t>ABHINAV KAKKAR</t>
  </si>
  <si>
    <t>SHRUTI GUPTA</t>
  </si>
  <si>
    <t>SAMIKSHA SAHU</t>
  </si>
  <si>
    <t>PRADEEP KUMAR</t>
  </si>
  <si>
    <t>SANJIT RATHAUR</t>
  </si>
  <si>
    <t>APARNA MISHRA</t>
  </si>
  <si>
    <t>RUMANA HASHMI</t>
  </si>
  <si>
    <t>NAMAN CHOUBEY</t>
  </si>
  <si>
    <t>KRISHNA KANT</t>
  </si>
  <si>
    <t>ANIRUDDH KUMAR</t>
  </si>
  <si>
    <t>SAMRIDHI SINGH</t>
  </si>
  <si>
    <t>SEJAL RAJPUT</t>
  </si>
  <si>
    <t>SHREYANSH MISHRA</t>
  </si>
  <si>
    <t>DEEPENDRA SINGH BANAFAR</t>
  </si>
  <si>
    <t>SHREYANSH PATERIYA</t>
  </si>
  <si>
    <t>SHREYA CHAURASIA</t>
  </si>
  <si>
    <t>MAYANK SINGH PAL</t>
  </si>
  <si>
    <t>UJJWAL SHUKLA</t>
  </si>
  <si>
    <t>HIMANI GUPTA</t>
  </si>
  <si>
    <t>SANKALP DIXIT</t>
  </si>
  <si>
    <t>ANUSHKA SONI</t>
  </si>
  <si>
    <t>RAHUL</t>
  </si>
  <si>
    <t>PRACHI</t>
  </si>
  <si>
    <t>RIYA SINGH</t>
  </si>
  <si>
    <t>RISHI SRIVASTAVA</t>
  </si>
  <si>
    <t>SAKET RAJPOOT</t>
  </si>
  <si>
    <t>SHAURYAMAN</t>
  </si>
  <si>
    <t>PALAK GUPTA</t>
  </si>
  <si>
    <t>ABHINAV RATHAUR</t>
  </si>
  <si>
    <t>ANSHIKA SINGH</t>
  </si>
  <si>
    <t>JAYKANT TIWARI</t>
  </si>
  <si>
    <t>038</t>
  </si>
  <si>
    <t>SHREEJAL RAJPOOT</t>
  </si>
  <si>
    <t>DAKSH GUPTA</t>
  </si>
  <si>
    <t>SHIVAM SINGH</t>
  </si>
  <si>
    <t>KRATIKA MISHRA</t>
  </si>
  <si>
    <t>APRAJITA TRIPATHI</t>
  </si>
  <si>
    <t>048</t>
  </si>
  <si>
    <t>MOHD ADIL AZIZ</t>
  </si>
  <si>
    <t>035</t>
  </si>
  <si>
    <t>SHIVANGI TIWARI</t>
  </si>
  <si>
    <t>MAHAK AGRAWAL</t>
  </si>
  <si>
    <t>ANUJ SONI</t>
  </si>
  <si>
    <t>OM MISHRA</t>
  </si>
  <si>
    <t>ATHARV KHARE</t>
  </si>
  <si>
    <t>AASTHA SHUKLA</t>
  </si>
  <si>
    <t>ADARSH SONI</t>
  </si>
  <si>
    <t>040</t>
  </si>
  <si>
    <t>VAISHNAV PRATAP SINGH</t>
  </si>
  <si>
    <t>LAREB MIRZA</t>
  </si>
  <si>
    <t>PRAGATI CHAURASIYA</t>
  </si>
  <si>
    <t>CHARU DUBEY</t>
  </si>
  <si>
    <t>ANKUR SEN</t>
  </si>
  <si>
    <t>SUSHMITA BHARDWAJ</t>
  </si>
  <si>
    <t>SOM VARDHAN SINGH</t>
  </si>
  <si>
    <t>KHUSHBU</t>
  </si>
  <si>
    <t>AMIT AHIRWAR</t>
  </si>
  <si>
    <t>ALISHA KHAN</t>
  </si>
  <si>
    <t>036</t>
  </si>
  <si>
    <t>ANSHUL RAJPOOT</t>
  </si>
  <si>
    <t>HIMANSHU GAUR</t>
  </si>
  <si>
    <t>RAMJI CHAURASIA</t>
  </si>
  <si>
    <t>SARTHAK DUBEY</t>
  </si>
  <si>
    <t>KRISH RAJORIYA</t>
  </si>
  <si>
    <t>NAJISH FATIMA</t>
  </si>
  <si>
    <t>023</t>
  </si>
  <si>
    <t>024</t>
  </si>
  <si>
    <t>ANSH BUDHOLIYA</t>
  </si>
  <si>
    <t>MAYANK RAJPOOT</t>
  </si>
  <si>
    <t>SUMIT BHARDWAJ</t>
  </si>
  <si>
    <t>AGNI SINGH</t>
  </si>
  <si>
    <t>BHANU PRATAP SINGH</t>
  </si>
  <si>
    <t>025</t>
  </si>
  <si>
    <t>037</t>
  </si>
  <si>
    <t>* PASS %= 91.56</t>
  </si>
  <si>
    <t>* SCHOOL PI = 64.40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</si>
</sst>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8" x14ac:knownFonts="1">
    <font>
      <sz val="11"/>
      <color theme="1"/>
      <name val="Calibri"/>
      <family val="2"/>
      <scheme val="minor"/>
    </font>
    <font>
      <b/>
      <sz val="11"/>
      <color rgb="FF008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274E13"/>
      <name val="Calibri"/>
      <family val="2"/>
    </font>
    <font>
      <b/>
      <sz val="9"/>
      <color rgb="FF274E13"/>
      <name val="Arial"/>
      <family val="2"/>
    </font>
    <font>
      <b/>
      <sz val="11"/>
      <color rgb="FFC55A11"/>
      <name val="Arial"/>
      <family val="2"/>
    </font>
    <font>
      <b/>
      <sz val="12"/>
      <color rgb="FF274E13"/>
      <name val="Calibri"/>
      <family val="2"/>
    </font>
    <font>
      <b/>
      <sz val="10"/>
      <color rgb="FF274E13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Arial"/>
      <family val="2"/>
    </font>
    <font>
      <b/>
      <sz val="14"/>
      <color theme="1"/>
      <name val="Calibri"/>
      <family val="2"/>
    </font>
    <font>
      <sz val="16"/>
      <color theme="1"/>
      <name val="Cambria"/>
      <family val="1"/>
      <scheme val="major"/>
    </font>
    <font>
      <b/>
      <sz val="16"/>
      <color rgb="FF274E13"/>
      <name val="Calibri"/>
      <family val="2"/>
    </font>
    <font>
      <b/>
      <sz val="18"/>
      <color rgb="FF274E13"/>
      <name val="Calibri"/>
      <family val="2"/>
    </font>
    <font>
      <b/>
      <sz val="16"/>
      <color theme="1"/>
      <name val="Times New Roman"/>
      <family val="1"/>
    </font>
    <font>
      <b/>
      <sz val="16"/>
      <color theme="1"/>
      <name val="Calibri"/>
      <family val="2"/>
    </font>
    <font>
      <b/>
      <sz val="11"/>
      <color theme="1"/>
      <name val="Times New Roman"/>
      <family val="1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b/>
      <sz val="12"/>
      <color rgb="FFC55A11"/>
      <name val="Arial"/>
      <family val="2"/>
    </font>
    <font>
      <sz val="12"/>
      <name val="Arial"/>
      <family val="2"/>
    </font>
    <font>
      <b/>
      <sz val="14"/>
      <color rgb="FFC55A11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rgb="FF0D5ADB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color rgb="FF274E13"/>
      <name val="Calibri"/>
      <family val="2"/>
    </font>
    <font>
      <sz val="14"/>
      <name val="Arial"/>
      <family val="2"/>
    </font>
    <font>
      <sz val="11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b/>
      <sz val="16"/>
      <color rgb="FF000000"/>
      <name val="Calibri"/>
      <family val="2"/>
    </font>
    <font>
      <sz val="14"/>
      <color theme="1"/>
      <name val="Calibri"/>
      <family val="2"/>
      <scheme val="minor"/>
    </font>
    <font>
      <b/>
      <sz val="10"/>
      <color rgb="FF008000"/>
      <name val="Calibri"/>
      <family val="2"/>
      <scheme val="minor"/>
    </font>
    <font>
      <b/>
      <sz val="14"/>
      <color rgb="FF008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D1F1DA"/>
        <bgColor rgb="FFD1F1DA"/>
      </patternFill>
    </fill>
    <fill>
      <patternFill patternType="solid">
        <fgColor rgb="FFFBDAD7"/>
        <bgColor rgb="FFFBDAD7"/>
      </patternFill>
    </fill>
    <fill>
      <patternFill patternType="solid">
        <fgColor theme="9" tint="0.39997558519241921"/>
        <bgColor rgb="FFFFE1CC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D1F1DA"/>
      </patternFill>
    </fill>
    <fill>
      <patternFill patternType="solid">
        <fgColor theme="0"/>
        <bgColor rgb="FFD1F1DA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D1F1DA"/>
      </patternFill>
    </fill>
    <fill>
      <patternFill patternType="solid">
        <fgColor theme="0"/>
        <bgColor rgb="FFFBDAD7"/>
      </patternFill>
    </fill>
    <fill>
      <patternFill patternType="solid">
        <fgColor theme="0"/>
        <bgColor rgb="FFFFE1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D1F1DA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/>
    <xf numFmtId="0" fontId="6" fillId="0" borderId="0" xfId="0" applyFont="1"/>
    <xf numFmtId="0" fontId="2" fillId="0" borderId="0" xfId="0" applyFont="1"/>
    <xf numFmtId="0" fontId="1" fillId="0" borderId="2" xfId="0" applyFont="1" applyBorder="1" applyAlignment="1">
      <alignment horizontal="center"/>
    </xf>
    <xf numFmtId="0" fontId="9" fillId="0" borderId="2" xfId="0" applyFont="1" applyBorder="1" applyAlignment="1"/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/>
    <xf numFmtId="0" fontId="4" fillId="0" borderId="2" xfId="0" applyFont="1" applyBorder="1" applyAlignment="1"/>
    <xf numFmtId="0" fontId="5" fillId="0" borderId="2" xfId="0" applyFont="1" applyBorder="1" applyAlignment="1"/>
    <xf numFmtId="0" fontId="0" fillId="0" borderId="2" xfId="0" applyFont="1" applyBorder="1" applyAlignment="1">
      <alignment horizontal="center"/>
    </xf>
    <xf numFmtId="0" fontId="4" fillId="0" borderId="4" xfId="0" applyFont="1" applyBorder="1" applyAlignment="1"/>
    <xf numFmtId="0" fontId="5" fillId="0" borderId="3" xfId="0" applyFont="1" applyBorder="1" applyAlignment="1"/>
    <xf numFmtId="0" fontId="5" fillId="0" borderId="5" xfId="0" applyFont="1" applyBorder="1" applyAlignment="1"/>
    <xf numFmtId="0" fontId="5" fillId="0" borderId="4" xfId="0" applyFont="1" applyBorder="1" applyAlignment="1"/>
    <xf numFmtId="0" fontId="11" fillId="0" borderId="0" xfId="0" applyFont="1" applyAlignment="1">
      <alignment vertical="center"/>
    </xf>
    <xf numFmtId="0" fontId="13" fillId="2" borderId="2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  <xf numFmtId="0" fontId="17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 vertical="center"/>
    </xf>
    <xf numFmtId="0" fontId="19" fillId="4" borderId="11" xfId="0" applyFont="1" applyFill="1" applyBorder="1" applyAlignment="1">
      <alignment horizontal="center"/>
    </xf>
    <xf numFmtId="0" fontId="20" fillId="4" borderId="11" xfId="0" applyFont="1" applyFill="1" applyBorder="1" applyAlignment="1">
      <alignment horizontal="center"/>
    </xf>
    <xf numFmtId="0" fontId="21" fillId="0" borderId="2" xfId="0" applyFont="1" applyBorder="1" applyAlignment="1"/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vertical="center"/>
    </xf>
    <xf numFmtId="0" fontId="17" fillId="0" borderId="2" xfId="0" applyFont="1" applyBorder="1"/>
    <xf numFmtId="0" fontId="25" fillId="4" borderId="11" xfId="0" applyFont="1" applyFill="1" applyBorder="1" applyAlignment="1">
      <alignment horizontal="center"/>
    </xf>
    <xf numFmtId="0" fontId="17" fillId="4" borderId="4" xfId="0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7" fillId="4" borderId="2" xfId="0" applyFont="1" applyFill="1" applyBorder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4" borderId="2" xfId="0" applyFont="1" applyFill="1" applyBorder="1" applyAlignment="1">
      <alignment horizontal="left" vertical="center"/>
    </xf>
    <xf numFmtId="0" fontId="28" fillId="4" borderId="0" xfId="0" applyFont="1" applyFill="1" applyBorder="1" applyAlignment="1">
      <alignment horizontal="left" vertical="center"/>
    </xf>
    <xf numFmtId="0" fontId="17" fillId="4" borderId="1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29" fillId="0" borderId="7" xfId="0" applyFont="1" applyBorder="1" applyAlignment="1">
      <alignment vertical="center"/>
    </xf>
    <xf numFmtId="0" fontId="29" fillId="0" borderId="8" xfId="0" applyFont="1" applyBorder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30" fillId="0" borderId="6" xfId="0" applyFont="1" applyBorder="1" applyAlignment="1">
      <alignment horizontal="center"/>
    </xf>
    <xf numFmtId="0" fontId="31" fillId="0" borderId="7" xfId="0" applyFont="1" applyBorder="1"/>
    <xf numFmtId="0" fontId="31" fillId="0" borderId="8" xfId="0" applyFont="1" applyBorder="1"/>
    <xf numFmtId="0" fontId="15" fillId="0" borderId="2" xfId="0" applyFont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33" fillId="0" borderId="2" xfId="0" applyFont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 wrapText="1"/>
    </xf>
    <xf numFmtId="0" fontId="35" fillId="8" borderId="2" xfId="0" applyFont="1" applyFill="1" applyBorder="1" applyAlignment="1">
      <alignment horizontal="center" vertical="center" wrapText="1"/>
    </xf>
    <xf numFmtId="0" fontId="36" fillId="9" borderId="2" xfId="0" applyFont="1" applyFill="1" applyBorder="1"/>
    <xf numFmtId="0" fontId="36" fillId="0" borderId="2" xfId="0" applyFont="1" applyBorder="1"/>
    <xf numFmtId="0" fontId="37" fillId="0" borderId="2" xfId="0" applyFont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38" fillId="0" borderId="2" xfId="0" applyFont="1" applyBorder="1"/>
    <xf numFmtId="0" fontId="0" fillId="10" borderId="2" xfId="0" applyFill="1" applyBorder="1" applyAlignment="1">
      <alignment horizontal="center" vertical="center"/>
    </xf>
    <xf numFmtId="0" fontId="39" fillId="10" borderId="2" xfId="0" applyFont="1" applyFill="1" applyBorder="1" applyAlignment="1">
      <alignment horizontal="center" vertical="center"/>
    </xf>
    <xf numFmtId="0" fontId="40" fillId="10" borderId="2" xfId="0" applyFont="1" applyFill="1" applyBorder="1" applyAlignment="1">
      <alignment horizontal="center" vertical="center"/>
    </xf>
    <xf numFmtId="0" fontId="40" fillId="11" borderId="2" xfId="0" applyFont="1" applyFill="1" applyBorder="1" applyAlignment="1">
      <alignment horizontal="center" vertical="center"/>
    </xf>
    <xf numFmtId="0" fontId="41" fillId="4" borderId="2" xfId="0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12" borderId="2" xfId="0" applyFont="1" applyFill="1" applyBorder="1" applyAlignment="1">
      <alignment horizontal="center" vertical="center"/>
    </xf>
    <xf numFmtId="0" fontId="0" fillId="13" borderId="2" xfId="0" applyFill="1" applyBorder="1" applyAlignment="1">
      <alignment horizontal="center" vertical="center"/>
    </xf>
    <xf numFmtId="0" fontId="39" fillId="13" borderId="2" xfId="0" applyFont="1" applyFill="1" applyBorder="1" applyAlignment="1">
      <alignment horizontal="center" vertical="center"/>
    </xf>
    <xf numFmtId="0" fontId="40" fillId="14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41" fillId="15" borderId="2" xfId="0" applyFont="1" applyFill="1" applyBorder="1" applyAlignment="1">
      <alignment horizontal="center" vertical="center"/>
    </xf>
    <xf numFmtId="0" fontId="41" fillId="16" borderId="2" xfId="0" applyFont="1" applyFill="1" applyBorder="1" applyAlignment="1">
      <alignment horizontal="center" vertical="center"/>
    </xf>
    <xf numFmtId="0" fontId="0" fillId="17" borderId="2" xfId="0" applyFill="1" applyBorder="1" applyAlignment="1">
      <alignment horizontal="center" vertical="center"/>
    </xf>
    <xf numFmtId="0" fontId="40" fillId="18" borderId="2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 wrapText="1"/>
    </xf>
    <xf numFmtId="0" fontId="13" fillId="6" borderId="14" xfId="0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 wrapText="1"/>
    </xf>
    <xf numFmtId="0" fontId="40" fillId="4" borderId="2" xfId="0" applyFont="1" applyFill="1" applyBorder="1" applyAlignment="1">
      <alignment horizontal="center" vertical="center"/>
    </xf>
    <xf numFmtId="0" fontId="42" fillId="4" borderId="2" xfId="0" applyFont="1" applyFill="1" applyBorder="1" applyAlignment="1">
      <alignment horizontal="center" vertical="center"/>
    </xf>
    <xf numFmtId="0" fontId="42" fillId="12" borderId="2" xfId="0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43" fillId="4" borderId="2" xfId="0" applyFont="1" applyFill="1" applyBorder="1" applyAlignment="1">
      <alignment horizontal="center" vertical="center"/>
    </xf>
    <xf numFmtId="0" fontId="42" fillId="15" borderId="2" xfId="0" applyFont="1" applyFill="1" applyBorder="1" applyAlignment="1">
      <alignment horizontal="center" vertical="center"/>
    </xf>
    <xf numFmtId="0" fontId="42" fillId="16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4" fillId="0" borderId="2" xfId="0" applyFont="1" applyBorder="1" applyAlignment="1">
      <alignment horizontal="center"/>
    </xf>
    <xf numFmtId="0" fontId="45" fillId="0" borderId="2" xfId="0" applyFont="1" applyBorder="1" applyAlignment="1"/>
    <xf numFmtId="0" fontId="45" fillId="0" borderId="3" xfId="0" applyFont="1" applyBorder="1" applyAlignment="1">
      <alignment horizontal="center"/>
    </xf>
    <xf numFmtId="0" fontId="45" fillId="0" borderId="4" xfId="0" applyFont="1" applyBorder="1" applyAlignment="1">
      <alignment horizontal="center"/>
    </xf>
    <xf numFmtId="0" fontId="1" fillId="0" borderId="2" xfId="0" applyFont="1" applyBorder="1" applyAlignment="1"/>
    <xf numFmtId="0" fontId="0" fillId="0" borderId="2" xfId="0" applyBorder="1" applyAlignment="1">
      <alignment horizontal="left"/>
    </xf>
    <xf numFmtId="0" fontId="46" fillId="0" borderId="2" xfId="0" applyFont="1" applyBorder="1" applyAlignment="1">
      <alignment horizontal="right"/>
    </xf>
    <xf numFmtId="0" fontId="46" fillId="0" borderId="2" xfId="0" applyFont="1" applyBorder="1" applyAlignment="1">
      <alignment horizontal="left"/>
    </xf>
    <xf numFmtId="0" fontId="47" fillId="0" borderId="0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5"/>
  <sheetViews>
    <sheetView workbookViewId="0">
      <selection activeCell="U45" sqref="U45"/>
    </sheetView>
  </sheetViews>
  <sheetFormatPr defaultRowHeight="15" x14ac:dyDescent="0.25"/>
  <cols>
    <col min="2" max="2" width="7.140625" customWidth="1"/>
    <col min="3" max="3" width="18.85546875" customWidth="1"/>
    <col min="4" max="18" width="7.8554687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259</v>
      </c>
      <c r="F1" s="1" t="s">
        <v>4</v>
      </c>
      <c r="G1" s="1" t="s">
        <v>5</v>
      </c>
      <c r="H1" s="1" t="s">
        <v>260</v>
      </c>
      <c r="I1" s="1" t="s">
        <v>6</v>
      </c>
      <c r="J1" s="1" t="s">
        <v>7</v>
      </c>
      <c r="K1" s="1" t="s">
        <v>261</v>
      </c>
      <c r="L1" s="1" t="s">
        <v>8</v>
      </c>
      <c r="M1" s="1" t="s">
        <v>262</v>
      </c>
      <c r="N1" s="1" t="s">
        <v>262</v>
      </c>
      <c r="O1" s="1" t="s">
        <v>9</v>
      </c>
      <c r="P1" s="1"/>
      <c r="Q1" s="1" t="s">
        <v>264</v>
      </c>
      <c r="R1" s="1" t="s">
        <v>10</v>
      </c>
      <c r="S1" s="1" t="s">
        <v>11</v>
      </c>
      <c r="T1" s="1" t="s">
        <v>12</v>
      </c>
      <c r="U1" s="1" t="s">
        <v>13</v>
      </c>
      <c r="V1" s="1" t="s">
        <v>14</v>
      </c>
    </row>
    <row r="2" spans="1:22" ht="15.75" x14ac:dyDescent="0.25">
      <c r="A2" t="s">
        <v>15</v>
      </c>
      <c r="B2" s="2" t="s">
        <v>16</v>
      </c>
      <c r="C2" t="s">
        <v>17</v>
      </c>
      <c r="D2" s="2" t="s">
        <v>19</v>
      </c>
      <c r="E2" s="3" t="s">
        <v>20</v>
      </c>
      <c r="F2" s="3" t="s">
        <v>21</v>
      </c>
      <c r="G2" s="3" t="s">
        <v>22</v>
      </c>
      <c r="H2" s="3" t="s">
        <v>23</v>
      </c>
      <c r="I2" s="3" t="s">
        <v>24</v>
      </c>
      <c r="J2" s="3" t="s">
        <v>25</v>
      </c>
      <c r="K2" s="3" t="s">
        <v>26</v>
      </c>
      <c r="L2" s="3" t="s">
        <v>27</v>
      </c>
      <c r="M2" s="3" t="s">
        <v>28</v>
      </c>
      <c r="N2" s="3" t="s">
        <v>29</v>
      </c>
      <c r="O2" s="3" t="s">
        <v>27</v>
      </c>
      <c r="P2" s="3" t="s">
        <v>30</v>
      </c>
      <c r="Q2" s="3" t="s">
        <v>31</v>
      </c>
      <c r="R2" s="3" t="s">
        <v>32</v>
      </c>
      <c r="V2" s="2" t="s">
        <v>18</v>
      </c>
    </row>
    <row r="3" spans="1:22" ht="15.75" x14ac:dyDescent="0.25">
      <c r="A3" t="s">
        <v>33</v>
      </c>
      <c r="B3" s="2" t="s">
        <v>16</v>
      </c>
      <c r="C3" t="s">
        <v>34</v>
      </c>
      <c r="D3" s="2" t="s">
        <v>19</v>
      </c>
      <c r="E3" s="3" t="s">
        <v>35</v>
      </c>
      <c r="F3" s="3" t="s">
        <v>32</v>
      </c>
      <c r="G3" s="3" t="s">
        <v>22</v>
      </c>
      <c r="H3" s="3" t="s">
        <v>36</v>
      </c>
      <c r="I3" s="3" t="s">
        <v>24</v>
      </c>
      <c r="J3" s="3" t="s">
        <v>25</v>
      </c>
      <c r="K3" s="3" t="s">
        <v>31</v>
      </c>
      <c r="L3" s="3" t="s">
        <v>37</v>
      </c>
      <c r="M3" s="3" t="s">
        <v>28</v>
      </c>
      <c r="N3" s="3" t="s">
        <v>38</v>
      </c>
      <c r="O3" s="3" t="s">
        <v>32</v>
      </c>
      <c r="P3" s="3" t="s">
        <v>30</v>
      </c>
      <c r="Q3" s="3" t="s">
        <v>39</v>
      </c>
      <c r="R3" s="3" t="s">
        <v>37</v>
      </c>
      <c r="V3" s="2" t="s">
        <v>18</v>
      </c>
    </row>
    <row r="4" spans="1:22" ht="15.75" x14ac:dyDescent="0.25">
      <c r="A4" t="s">
        <v>40</v>
      </c>
      <c r="B4" s="2" t="s">
        <v>41</v>
      </c>
      <c r="C4" t="s">
        <v>42</v>
      </c>
      <c r="D4" s="2" t="s">
        <v>19</v>
      </c>
      <c r="E4" s="3" t="s">
        <v>43</v>
      </c>
      <c r="F4" s="3" t="s">
        <v>37</v>
      </c>
      <c r="G4" s="3" t="s">
        <v>22</v>
      </c>
      <c r="H4" s="3" t="s">
        <v>36</v>
      </c>
      <c r="I4" s="3" t="s">
        <v>24</v>
      </c>
      <c r="J4" s="3" t="s">
        <v>25</v>
      </c>
      <c r="K4" s="3" t="s">
        <v>20</v>
      </c>
      <c r="L4" s="3" t="s">
        <v>24</v>
      </c>
      <c r="M4" s="3" t="s">
        <v>28</v>
      </c>
      <c r="N4" s="3" t="s">
        <v>44</v>
      </c>
      <c r="O4" s="3" t="s">
        <v>21</v>
      </c>
      <c r="P4" s="3" t="s">
        <v>45</v>
      </c>
      <c r="Q4" s="3" t="s">
        <v>46</v>
      </c>
      <c r="R4" s="3" t="s">
        <v>32</v>
      </c>
      <c r="V4" s="2" t="s">
        <v>18</v>
      </c>
    </row>
    <row r="5" spans="1:22" ht="15.75" x14ac:dyDescent="0.25">
      <c r="A5" t="s">
        <v>47</v>
      </c>
      <c r="B5" s="2" t="s">
        <v>16</v>
      </c>
      <c r="C5" t="s">
        <v>48</v>
      </c>
      <c r="D5" s="2" t="s">
        <v>19</v>
      </c>
      <c r="E5" s="3" t="s">
        <v>20</v>
      </c>
      <c r="F5" s="3" t="s">
        <v>21</v>
      </c>
      <c r="G5" s="3" t="s">
        <v>49</v>
      </c>
      <c r="H5" s="3" t="s">
        <v>50</v>
      </c>
      <c r="I5" s="3" t="s">
        <v>21</v>
      </c>
      <c r="J5" s="3" t="s">
        <v>25</v>
      </c>
      <c r="K5" s="3" t="s">
        <v>49</v>
      </c>
      <c r="L5" s="3" t="s">
        <v>21</v>
      </c>
      <c r="M5" s="3" t="s">
        <v>28</v>
      </c>
      <c r="N5" s="3" t="s">
        <v>51</v>
      </c>
      <c r="O5" s="3" t="s">
        <v>21</v>
      </c>
      <c r="P5" s="3" t="s">
        <v>45</v>
      </c>
      <c r="Q5" s="3" t="s">
        <v>29</v>
      </c>
      <c r="R5" s="3" t="s">
        <v>32</v>
      </c>
      <c r="V5" s="2" t="s">
        <v>18</v>
      </c>
    </row>
    <row r="6" spans="1:22" ht="15.75" x14ac:dyDescent="0.25">
      <c r="A6" t="s">
        <v>52</v>
      </c>
      <c r="B6" s="2" t="s">
        <v>16</v>
      </c>
      <c r="C6" t="s">
        <v>53</v>
      </c>
      <c r="D6" s="2" t="s">
        <v>19</v>
      </c>
      <c r="E6" s="3" t="s">
        <v>36</v>
      </c>
      <c r="F6" s="3" t="s">
        <v>21</v>
      </c>
      <c r="G6" s="3" t="s">
        <v>22</v>
      </c>
      <c r="H6" s="3" t="s">
        <v>54</v>
      </c>
      <c r="I6" s="3" t="s">
        <v>24</v>
      </c>
      <c r="J6" s="3" t="s">
        <v>25</v>
      </c>
      <c r="K6" s="3" t="s">
        <v>55</v>
      </c>
      <c r="L6" s="3" t="s">
        <v>24</v>
      </c>
      <c r="M6" s="3" t="s">
        <v>28</v>
      </c>
      <c r="N6" s="3" t="s">
        <v>20</v>
      </c>
      <c r="O6" s="3" t="s">
        <v>21</v>
      </c>
      <c r="P6" s="3" t="s">
        <v>30</v>
      </c>
      <c r="Q6" s="3" t="s">
        <v>56</v>
      </c>
      <c r="R6" s="3" t="s">
        <v>27</v>
      </c>
      <c r="V6" s="2" t="s">
        <v>18</v>
      </c>
    </row>
    <row r="7" spans="1:22" ht="15.75" x14ac:dyDescent="0.25">
      <c r="A7" t="s">
        <v>57</v>
      </c>
      <c r="B7" s="2" t="s">
        <v>41</v>
      </c>
      <c r="C7" t="s">
        <v>58</v>
      </c>
      <c r="D7" s="2" t="s">
        <v>19</v>
      </c>
      <c r="E7" s="3" t="s">
        <v>20</v>
      </c>
      <c r="F7" s="3" t="s">
        <v>21</v>
      </c>
      <c r="G7" s="3" t="s">
        <v>22</v>
      </c>
      <c r="H7" s="3" t="s">
        <v>23</v>
      </c>
      <c r="I7" s="3" t="s">
        <v>24</v>
      </c>
      <c r="J7" s="3" t="s">
        <v>25</v>
      </c>
      <c r="K7" s="3" t="s">
        <v>59</v>
      </c>
      <c r="L7" s="3" t="s">
        <v>24</v>
      </c>
      <c r="M7" s="3" t="s">
        <v>28</v>
      </c>
      <c r="N7" s="3" t="s">
        <v>51</v>
      </c>
      <c r="O7" s="3" t="s">
        <v>21</v>
      </c>
      <c r="P7" s="3" t="s">
        <v>45</v>
      </c>
      <c r="Q7" s="3" t="s">
        <v>38</v>
      </c>
      <c r="R7" s="3" t="s">
        <v>37</v>
      </c>
      <c r="V7" s="2" t="s">
        <v>18</v>
      </c>
    </row>
    <row r="8" spans="1:22" ht="15.75" x14ac:dyDescent="0.25">
      <c r="A8" t="s">
        <v>60</v>
      </c>
      <c r="B8" s="2" t="s">
        <v>41</v>
      </c>
      <c r="C8" t="s">
        <v>61</v>
      </c>
      <c r="D8" s="2" t="s">
        <v>19</v>
      </c>
      <c r="E8" s="3" t="s">
        <v>54</v>
      </c>
      <c r="F8" s="3" t="s">
        <v>24</v>
      </c>
      <c r="G8" s="3" t="s">
        <v>22</v>
      </c>
      <c r="H8" s="3" t="s">
        <v>59</v>
      </c>
      <c r="I8" s="3" t="s">
        <v>24</v>
      </c>
      <c r="J8" s="3" t="s">
        <v>25</v>
      </c>
      <c r="K8" s="3" t="s">
        <v>39</v>
      </c>
      <c r="L8" s="3" t="s">
        <v>21</v>
      </c>
      <c r="M8" s="3" t="s">
        <v>28</v>
      </c>
      <c r="N8" s="3" t="s">
        <v>62</v>
      </c>
      <c r="O8" s="3" t="s">
        <v>32</v>
      </c>
      <c r="P8" s="3" t="s">
        <v>45</v>
      </c>
      <c r="Q8" s="3" t="s">
        <v>39</v>
      </c>
      <c r="R8" s="3" t="s">
        <v>21</v>
      </c>
      <c r="V8" s="2" t="s">
        <v>18</v>
      </c>
    </row>
    <row r="9" spans="1:22" ht="15.75" x14ac:dyDescent="0.25">
      <c r="A9" t="s">
        <v>63</v>
      </c>
      <c r="B9" s="2" t="s">
        <v>16</v>
      </c>
      <c r="C9" t="s">
        <v>64</v>
      </c>
      <c r="D9" s="2" t="s">
        <v>19</v>
      </c>
      <c r="E9" s="3" t="s">
        <v>65</v>
      </c>
      <c r="F9" s="3" t="s">
        <v>24</v>
      </c>
      <c r="G9" s="3" t="s">
        <v>22</v>
      </c>
      <c r="H9" s="3" t="s">
        <v>59</v>
      </c>
      <c r="I9" s="3" t="s">
        <v>24</v>
      </c>
      <c r="J9" s="3" t="s">
        <v>25</v>
      </c>
      <c r="K9" s="3" t="s">
        <v>66</v>
      </c>
      <c r="L9" s="3" t="s">
        <v>37</v>
      </c>
      <c r="M9" s="3" t="s">
        <v>28</v>
      </c>
      <c r="N9" s="3" t="s">
        <v>67</v>
      </c>
      <c r="O9" s="3" t="s">
        <v>37</v>
      </c>
      <c r="P9" s="3" t="s">
        <v>30</v>
      </c>
      <c r="Q9" s="3" t="s">
        <v>68</v>
      </c>
      <c r="R9" s="3" t="s">
        <v>32</v>
      </c>
      <c r="V9" s="2" t="s">
        <v>18</v>
      </c>
    </row>
    <row r="10" spans="1:22" ht="15.75" x14ac:dyDescent="0.25">
      <c r="A10" t="s">
        <v>69</v>
      </c>
      <c r="B10" s="2" t="s">
        <v>41</v>
      </c>
      <c r="C10" t="s">
        <v>70</v>
      </c>
      <c r="D10" s="2" t="s">
        <v>19</v>
      </c>
      <c r="E10" s="3" t="s">
        <v>59</v>
      </c>
      <c r="F10" s="3" t="s">
        <v>21</v>
      </c>
      <c r="G10" s="3" t="s">
        <v>22</v>
      </c>
      <c r="H10" s="3" t="s">
        <v>23</v>
      </c>
      <c r="I10" s="3" t="s">
        <v>24</v>
      </c>
      <c r="J10" s="3" t="s">
        <v>25</v>
      </c>
      <c r="K10" s="3" t="s">
        <v>49</v>
      </c>
      <c r="L10" s="3" t="s">
        <v>21</v>
      </c>
      <c r="M10" s="3" t="s">
        <v>28</v>
      </c>
      <c r="N10" s="3" t="s">
        <v>59</v>
      </c>
      <c r="O10" s="3" t="s">
        <v>21</v>
      </c>
      <c r="P10" s="3" t="s">
        <v>45</v>
      </c>
      <c r="Q10" s="3" t="s">
        <v>49</v>
      </c>
      <c r="R10" s="3" t="s">
        <v>21</v>
      </c>
      <c r="V10" s="2" t="s">
        <v>18</v>
      </c>
    </row>
    <row r="11" spans="1:22" ht="15.75" x14ac:dyDescent="0.25">
      <c r="A11" t="s">
        <v>71</v>
      </c>
      <c r="B11" s="2" t="s">
        <v>41</v>
      </c>
      <c r="C11" t="s">
        <v>72</v>
      </c>
      <c r="D11" s="2" t="s">
        <v>19</v>
      </c>
      <c r="E11" s="3" t="s">
        <v>46</v>
      </c>
      <c r="F11" s="3" t="s">
        <v>73</v>
      </c>
      <c r="G11" s="3" t="s">
        <v>22</v>
      </c>
      <c r="H11" s="3" t="s">
        <v>74</v>
      </c>
      <c r="I11" s="3" t="s">
        <v>32</v>
      </c>
      <c r="J11" s="3" t="s">
        <v>25</v>
      </c>
      <c r="K11" s="3" t="s">
        <v>75</v>
      </c>
      <c r="L11" s="3" t="s">
        <v>76</v>
      </c>
      <c r="M11" s="3" t="s">
        <v>28</v>
      </c>
      <c r="N11" s="3" t="s">
        <v>75</v>
      </c>
      <c r="O11" s="3" t="s">
        <v>76</v>
      </c>
      <c r="P11" s="3" t="s">
        <v>30</v>
      </c>
      <c r="Q11" s="3" t="s">
        <v>29</v>
      </c>
      <c r="R11" s="3" t="s">
        <v>73</v>
      </c>
      <c r="V11" s="2" t="s">
        <v>18</v>
      </c>
    </row>
    <row r="12" spans="1:22" ht="15.75" x14ac:dyDescent="0.25">
      <c r="A12" t="s">
        <v>77</v>
      </c>
      <c r="B12" s="2" t="s">
        <v>41</v>
      </c>
      <c r="C12" t="s">
        <v>78</v>
      </c>
      <c r="D12" s="2" t="s">
        <v>19</v>
      </c>
      <c r="E12" s="3" t="s">
        <v>79</v>
      </c>
      <c r="F12" s="3" t="s">
        <v>27</v>
      </c>
      <c r="G12" s="3" t="s">
        <v>22</v>
      </c>
      <c r="H12" s="3" t="s">
        <v>20</v>
      </c>
      <c r="I12" s="3" t="s">
        <v>24</v>
      </c>
      <c r="J12" s="3" t="s">
        <v>25</v>
      </c>
      <c r="K12" s="3" t="s">
        <v>46</v>
      </c>
      <c r="L12" s="3" t="s">
        <v>27</v>
      </c>
      <c r="M12" s="3" t="s">
        <v>28</v>
      </c>
      <c r="N12" s="3" t="s">
        <v>80</v>
      </c>
      <c r="O12" s="3" t="s">
        <v>81</v>
      </c>
      <c r="P12" s="3" t="s">
        <v>30</v>
      </c>
      <c r="Q12" s="3" t="s">
        <v>31</v>
      </c>
      <c r="R12" s="3" t="s">
        <v>32</v>
      </c>
      <c r="V12" s="2" t="s">
        <v>18</v>
      </c>
    </row>
    <row r="13" spans="1:22" ht="15.75" x14ac:dyDescent="0.25">
      <c r="A13" t="s">
        <v>82</v>
      </c>
      <c r="B13" s="2" t="s">
        <v>16</v>
      </c>
      <c r="C13" t="s">
        <v>83</v>
      </c>
      <c r="D13" s="2" t="s">
        <v>19</v>
      </c>
      <c r="E13" s="3" t="s">
        <v>20</v>
      </c>
      <c r="F13" s="3" t="s">
        <v>21</v>
      </c>
      <c r="G13" s="3" t="s">
        <v>22</v>
      </c>
      <c r="H13" s="3" t="s">
        <v>59</v>
      </c>
      <c r="I13" s="3" t="s">
        <v>24</v>
      </c>
      <c r="J13" s="3" t="s">
        <v>25</v>
      </c>
      <c r="K13" s="3" t="s">
        <v>49</v>
      </c>
      <c r="L13" s="3" t="s">
        <v>21</v>
      </c>
      <c r="M13" s="3" t="s">
        <v>28</v>
      </c>
      <c r="N13" s="3" t="s">
        <v>38</v>
      </c>
      <c r="O13" s="3" t="s">
        <v>32</v>
      </c>
      <c r="P13" s="3" t="s">
        <v>45</v>
      </c>
      <c r="Q13" s="3" t="s">
        <v>84</v>
      </c>
      <c r="R13" s="3" t="s">
        <v>21</v>
      </c>
      <c r="V13" s="2" t="s">
        <v>18</v>
      </c>
    </row>
    <row r="14" spans="1:22" ht="15.75" x14ac:dyDescent="0.25">
      <c r="A14" t="s">
        <v>85</v>
      </c>
      <c r="B14" s="2" t="s">
        <v>41</v>
      </c>
      <c r="C14" t="s">
        <v>86</v>
      </c>
      <c r="D14" s="2" t="s">
        <v>19</v>
      </c>
      <c r="E14" s="3" t="s">
        <v>67</v>
      </c>
      <c r="F14" s="3" t="s">
        <v>32</v>
      </c>
      <c r="G14" s="3" t="s">
        <v>22</v>
      </c>
      <c r="H14" s="3" t="s">
        <v>36</v>
      </c>
      <c r="I14" s="3" t="s">
        <v>24</v>
      </c>
      <c r="J14" s="3" t="s">
        <v>25</v>
      </c>
      <c r="K14" s="3" t="s">
        <v>87</v>
      </c>
      <c r="L14" s="3" t="s">
        <v>32</v>
      </c>
      <c r="M14" s="3" t="s">
        <v>28</v>
      </c>
      <c r="N14" s="3" t="s">
        <v>88</v>
      </c>
      <c r="O14" s="3" t="s">
        <v>73</v>
      </c>
      <c r="P14" s="3" t="s">
        <v>45</v>
      </c>
      <c r="Q14" s="3" t="s">
        <v>89</v>
      </c>
      <c r="R14" s="3" t="s">
        <v>76</v>
      </c>
      <c r="V14" s="2" t="s">
        <v>18</v>
      </c>
    </row>
    <row r="15" spans="1:22" ht="15.75" x14ac:dyDescent="0.25">
      <c r="A15" t="s">
        <v>90</v>
      </c>
      <c r="B15" s="2" t="s">
        <v>41</v>
      </c>
      <c r="C15" t="s">
        <v>91</v>
      </c>
      <c r="D15" s="2" t="s">
        <v>19</v>
      </c>
      <c r="E15" s="3" t="s">
        <v>93</v>
      </c>
      <c r="F15" s="3" t="s">
        <v>76</v>
      </c>
      <c r="G15" s="3" t="s">
        <v>22</v>
      </c>
      <c r="H15" s="3" t="s">
        <v>79</v>
      </c>
      <c r="I15" s="3" t="s">
        <v>27</v>
      </c>
      <c r="J15" s="3" t="s">
        <v>25</v>
      </c>
      <c r="K15" s="3" t="s">
        <v>94</v>
      </c>
      <c r="L15" s="3" t="s">
        <v>95</v>
      </c>
      <c r="M15" s="3" t="s">
        <v>28</v>
      </c>
      <c r="N15" s="3" t="s">
        <v>96</v>
      </c>
      <c r="O15" s="3" t="s">
        <v>95</v>
      </c>
      <c r="P15" s="3" t="s">
        <v>45</v>
      </c>
      <c r="Q15" s="3" t="s">
        <v>97</v>
      </c>
      <c r="R15" s="3" t="s">
        <v>95</v>
      </c>
      <c r="V15" s="4" t="s">
        <v>92</v>
      </c>
    </row>
    <row r="16" spans="1:22" ht="15.75" x14ac:dyDescent="0.25">
      <c r="A16" t="s">
        <v>98</v>
      </c>
      <c r="B16" s="2" t="s">
        <v>41</v>
      </c>
      <c r="C16" t="s">
        <v>99</v>
      </c>
      <c r="D16" s="2" t="s">
        <v>19</v>
      </c>
      <c r="E16" s="3" t="s">
        <v>100</v>
      </c>
      <c r="F16" s="3" t="s">
        <v>73</v>
      </c>
      <c r="G16" s="3" t="s">
        <v>22</v>
      </c>
      <c r="H16" s="3" t="s">
        <v>20</v>
      </c>
      <c r="I16" s="3" t="s">
        <v>24</v>
      </c>
      <c r="J16" s="3" t="s">
        <v>25</v>
      </c>
      <c r="K16" s="3" t="s">
        <v>88</v>
      </c>
      <c r="L16" s="3" t="s">
        <v>73</v>
      </c>
      <c r="M16" s="3" t="s">
        <v>28</v>
      </c>
      <c r="N16" s="3" t="s">
        <v>75</v>
      </c>
      <c r="O16" s="3" t="s">
        <v>76</v>
      </c>
      <c r="P16" s="3" t="s">
        <v>45</v>
      </c>
      <c r="Q16" s="3" t="s">
        <v>101</v>
      </c>
      <c r="R16" s="3" t="s">
        <v>81</v>
      </c>
      <c r="V16" s="2" t="s">
        <v>18</v>
      </c>
    </row>
    <row r="17" spans="1:22" ht="15.75" x14ac:dyDescent="0.25">
      <c r="A17" t="s">
        <v>102</v>
      </c>
      <c r="B17" s="2" t="s">
        <v>41</v>
      </c>
      <c r="C17" t="s">
        <v>103</v>
      </c>
      <c r="D17" s="2" t="s">
        <v>19</v>
      </c>
      <c r="E17" s="3" t="s">
        <v>74</v>
      </c>
      <c r="F17" s="3" t="s">
        <v>27</v>
      </c>
      <c r="G17" s="3" t="s">
        <v>22</v>
      </c>
      <c r="H17" s="3" t="s">
        <v>49</v>
      </c>
      <c r="I17" s="3" t="s">
        <v>21</v>
      </c>
      <c r="J17" s="3" t="s">
        <v>25</v>
      </c>
      <c r="K17" s="3" t="s">
        <v>38</v>
      </c>
      <c r="L17" s="3" t="s">
        <v>32</v>
      </c>
      <c r="M17" s="3" t="s">
        <v>28</v>
      </c>
      <c r="N17" s="3" t="s">
        <v>104</v>
      </c>
      <c r="O17" s="3" t="s">
        <v>73</v>
      </c>
      <c r="P17" s="3" t="s">
        <v>45</v>
      </c>
      <c r="Q17" s="3" t="s">
        <v>105</v>
      </c>
      <c r="R17" s="3" t="s">
        <v>21</v>
      </c>
      <c r="V17" s="2" t="s">
        <v>18</v>
      </c>
    </row>
    <row r="18" spans="1:22" ht="15.75" x14ac:dyDescent="0.25">
      <c r="A18" t="s">
        <v>106</v>
      </c>
      <c r="B18" s="2" t="s">
        <v>41</v>
      </c>
      <c r="C18" t="s">
        <v>107</v>
      </c>
      <c r="D18" s="2" t="s">
        <v>19</v>
      </c>
      <c r="E18" s="3" t="s">
        <v>108</v>
      </c>
      <c r="F18" s="3" t="s">
        <v>32</v>
      </c>
      <c r="G18" s="3" t="s">
        <v>22</v>
      </c>
      <c r="H18" s="3" t="s">
        <v>109</v>
      </c>
      <c r="I18" s="3" t="s">
        <v>32</v>
      </c>
      <c r="J18" s="3" t="s">
        <v>25</v>
      </c>
      <c r="K18" s="3" t="s">
        <v>80</v>
      </c>
      <c r="L18" s="3" t="s">
        <v>73</v>
      </c>
      <c r="M18" s="3" t="s">
        <v>28</v>
      </c>
      <c r="N18" s="3" t="s">
        <v>110</v>
      </c>
      <c r="O18" s="3" t="s">
        <v>76</v>
      </c>
      <c r="P18" s="3" t="s">
        <v>30</v>
      </c>
      <c r="Q18" s="3" t="s">
        <v>111</v>
      </c>
      <c r="R18" s="3" t="s">
        <v>27</v>
      </c>
      <c r="V18" s="2" t="s">
        <v>18</v>
      </c>
    </row>
    <row r="19" spans="1:22" ht="15.75" x14ac:dyDescent="0.25">
      <c r="A19" t="s">
        <v>112</v>
      </c>
      <c r="B19" s="2" t="s">
        <v>41</v>
      </c>
      <c r="C19" t="s">
        <v>113</v>
      </c>
      <c r="D19" s="2" t="s">
        <v>19</v>
      </c>
      <c r="E19" s="3" t="s">
        <v>62</v>
      </c>
      <c r="F19" s="3" t="s">
        <v>27</v>
      </c>
      <c r="G19" s="3" t="s">
        <v>22</v>
      </c>
      <c r="H19" s="3" t="s">
        <v>84</v>
      </c>
      <c r="I19" s="3" t="s">
        <v>37</v>
      </c>
      <c r="J19" s="3" t="s">
        <v>25</v>
      </c>
      <c r="K19" s="3" t="s">
        <v>35</v>
      </c>
      <c r="L19" s="3" t="s">
        <v>21</v>
      </c>
      <c r="M19" s="3" t="s">
        <v>28</v>
      </c>
      <c r="N19" s="3" t="s">
        <v>104</v>
      </c>
      <c r="O19" s="3" t="s">
        <v>73</v>
      </c>
      <c r="P19" s="3" t="s">
        <v>45</v>
      </c>
      <c r="Q19" s="3" t="s">
        <v>114</v>
      </c>
      <c r="R19" s="3" t="s">
        <v>32</v>
      </c>
      <c r="V19" s="2" t="s">
        <v>18</v>
      </c>
    </row>
    <row r="20" spans="1:22" ht="15.75" x14ac:dyDescent="0.25">
      <c r="A20" t="s">
        <v>115</v>
      </c>
      <c r="B20" s="2" t="s">
        <v>41</v>
      </c>
      <c r="C20" t="s">
        <v>116</v>
      </c>
      <c r="D20" s="2" t="s">
        <v>19</v>
      </c>
      <c r="E20" s="3" t="s">
        <v>35</v>
      </c>
      <c r="F20" s="3" t="s">
        <v>32</v>
      </c>
      <c r="G20" s="3" t="s">
        <v>22</v>
      </c>
      <c r="H20" s="3" t="s">
        <v>39</v>
      </c>
      <c r="I20" s="3" t="s">
        <v>37</v>
      </c>
      <c r="J20" s="3" t="s">
        <v>25</v>
      </c>
      <c r="K20" s="3" t="s">
        <v>114</v>
      </c>
      <c r="L20" s="3" t="s">
        <v>27</v>
      </c>
      <c r="M20" s="3" t="s">
        <v>28</v>
      </c>
      <c r="N20" s="3" t="s">
        <v>117</v>
      </c>
      <c r="O20" s="3" t="s">
        <v>81</v>
      </c>
      <c r="P20" s="3" t="s">
        <v>45</v>
      </c>
      <c r="Q20" s="3" t="s">
        <v>101</v>
      </c>
      <c r="R20" s="3" t="s">
        <v>81</v>
      </c>
      <c r="V20" s="2" t="s">
        <v>18</v>
      </c>
    </row>
    <row r="21" spans="1:22" ht="15.75" x14ac:dyDescent="0.25">
      <c r="A21" t="s">
        <v>118</v>
      </c>
      <c r="B21" s="2" t="s">
        <v>41</v>
      </c>
      <c r="C21" t="s">
        <v>119</v>
      </c>
      <c r="D21" s="2" t="s">
        <v>19</v>
      </c>
      <c r="E21" s="3" t="s">
        <v>65</v>
      </c>
      <c r="F21" s="3" t="s">
        <v>24</v>
      </c>
      <c r="G21" s="3" t="s">
        <v>22</v>
      </c>
      <c r="H21" s="3" t="s">
        <v>44</v>
      </c>
      <c r="I21" s="3" t="s">
        <v>21</v>
      </c>
      <c r="J21" s="3" t="s">
        <v>25</v>
      </c>
      <c r="K21" s="3" t="s">
        <v>31</v>
      </c>
      <c r="L21" s="3" t="s">
        <v>37</v>
      </c>
      <c r="M21" s="3" t="s">
        <v>28</v>
      </c>
      <c r="N21" s="3" t="s">
        <v>29</v>
      </c>
      <c r="O21" s="3" t="s">
        <v>27</v>
      </c>
      <c r="P21" s="3" t="s">
        <v>45</v>
      </c>
      <c r="Q21" s="3" t="s">
        <v>100</v>
      </c>
      <c r="R21" s="3" t="s">
        <v>37</v>
      </c>
      <c r="V21" s="2" t="s">
        <v>18</v>
      </c>
    </row>
    <row r="22" spans="1:22" ht="15.75" x14ac:dyDescent="0.25">
      <c r="A22" t="s">
        <v>120</v>
      </c>
      <c r="B22" s="2" t="s">
        <v>41</v>
      </c>
      <c r="C22" t="s">
        <v>121</v>
      </c>
      <c r="D22" s="2" t="s">
        <v>19</v>
      </c>
      <c r="E22" s="3" t="s">
        <v>49</v>
      </c>
      <c r="F22" s="3" t="s">
        <v>37</v>
      </c>
      <c r="G22" s="3" t="s">
        <v>22</v>
      </c>
      <c r="H22" s="3" t="s">
        <v>122</v>
      </c>
      <c r="I22" s="3" t="s">
        <v>24</v>
      </c>
      <c r="J22" s="3" t="s">
        <v>25</v>
      </c>
      <c r="K22" s="3" t="s">
        <v>105</v>
      </c>
      <c r="L22" s="3" t="s">
        <v>21</v>
      </c>
      <c r="M22" s="3" t="s">
        <v>28</v>
      </c>
      <c r="N22" s="3" t="s">
        <v>46</v>
      </c>
      <c r="O22" s="3" t="s">
        <v>27</v>
      </c>
      <c r="P22" s="3" t="s">
        <v>45</v>
      </c>
      <c r="Q22" s="3" t="s">
        <v>74</v>
      </c>
      <c r="R22" s="3" t="s">
        <v>37</v>
      </c>
      <c r="V22" s="2" t="s">
        <v>18</v>
      </c>
    </row>
    <row r="23" spans="1:22" ht="15.75" x14ac:dyDescent="0.25">
      <c r="A23" t="s">
        <v>123</v>
      </c>
      <c r="B23" s="2" t="s">
        <v>16</v>
      </c>
      <c r="C23" t="s">
        <v>124</v>
      </c>
      <c r="D23" s="2" t="s">
        <v>19</v>
      </c>
      <c r="E23" s="3" t="s">
        <v>49</v>
      </c>
      <c r="F23" s="3" t="s">
        <v>37</v>
      </c>
      <c r="G23" s="3" t="s">
        <v>22</v>
      </c>
      <c r="H23" s="3" t="s">
        <v>105</v>
      </c>
      <c r="I23" s="3" t="s">
        <v>21</v>
      </c>
      <c r="J23" s="3" t="s">
        <v>25</v>
      </c>
      <c r="K23" s="3" t="s">
        <v>46</v>
      </c>
      <c r="L23" s="3" t="s">
        <v>27</v>
      </c>
      <c r="M23" s="3" t="s">
        <v>28</v>
      </c>
      <c r="N23" s="3" t="s">
        <v>114</v>
      </c>
      <c r="O23" s="3" t="s">
        <v>27</v>
      </c>
      <c r="P23" s="3" t="s">
        <v>30</v>
      </c>
      <c r="Q23" s="3" t="s">
        <v>74</v>
      </c>
      <c r="R23" s="3" t="s">
        <v>32</v>
      </c>
      <c r="V23" s="2" t="s">
        <v>18</v>
      </c>
    </row>
    <row r="24" spans="1:22" ht="15.75" x14ac:dyDescent="0.25">
      <c r="A24" t="s">
        <v>125</v>
      </c>
      <c r="B24" s="2" t="s">
        <v>41</v>
      </c>
      <c r="C24" t="s">
        <v>126</v>
      </c>
      <c r="D24" s="2" t="s">
        <v>19</v>
      </c>
      <c r="E24" s="3" t="s">
        <v>50</v>
      </c>
      <c r="F24" s="3" t="s">
        <v>24</v>
      </c>
      <c r="G24" s="3" t="s">
        <v>22</v>
      </c>
      <c r="H24" s="3" t="s">
        <v>20</v>
      </c>
      <c r="I24" s="3" t="s">
        <v>24</v>
      </c>
      <c r="J24" s="3" t="s">
        <v>25</v>
      </c>
      <c r="K24" s="3" t="s">
        <v>36</v>
      </c>
      <c r="L24" s="3" t="s">
        <v>24</v>
      </c>
      <c r="M24" s="3" t="s">
        <v>28</v>
      </c>
      <c r="N24" s="3" t="s">
        <v>108</v>
      </c>
      <c r="O24" s="3" t="s">
        <v>21</v>
      </c>
      <c r="P24" s="3" t="s">
        <v>45</v>
      </c>
      <c r="Q24" s="3" t="s">
        <v>127</v>
      </c>
      <c r="R24" s="3" t="s">
        <v>73</v>
      </c>
      <c r="V24" s="2" t="s">
        <v>18</v>
      </c>
    </row>
    <row r="25" spans="1:22" ht="15.75" x14ac:dyDescent="0.25">
      <c r="A25" t="s">
        <v>128</v>
      </c>
      <c r="B25" s="2" t="s">
        <v>41</v>
      </c>
      <c r="C25" t="s">
        <v>129</v>
      </c>
      <c r="D25" s="2" t="s">
        <v>19</v>
      </c>
      <c r="E25" s="3" t="s">
        <v>66</v>
      </c>
      <c r="F25" s="3" t="s">
        <v>27</v>
      </c>
      <c r="G25" s="3" t="s">
        <v>22</v>
      </c>
      <c r="H25" s="3" t="s">
        <v>51</v>
      </c>
      <c r="I25" s="3" t="s">
        <v>21</v>
      </c>
      <c r="J25" s="3" t="s">
        <v>25</v>
      </c>
      <c r="K25" s="3" t="s">
        <v>23</v>
      </c>
      <c r="L25" s="3" t="s">
        <v>24</v>
      </c>
      <c r="M25" s="3" t="s">
        <v>28</v>
      </c>
      <c r="N25" s="3" t="s">
        <v>104</v>
      </c>
      <c r="O25" s="3" t="s">
        <v>73</v>
      </c>
      <c r="P25" s="3" t="s">
        <v>45</v>
      </c>
      <c r="Q25" s="3" t="s">
        <v>101</v>
      </c>
      <c r="R25" s="3" t="s">
        <v>81</v>
      </c>
      <c r="V25" s="2" t="s">
        <v>18</v>
      </c>
    </row>
    <row r="26" spans="1:22" ht="15.75" x14ac:dyDescent="0.25">
      <c r="A26" t="s">
        <v>130</v>
      </c>
      <c r="B26" s="2" t="s">
        <v>41</v>
      </c>
      <c r="C26" t="s">
        <v>131</v>
      </c>
      <c r="D26" s="2" t="s">
        <v>19</v>
      </c>
      <c r="E26" s="3" t="s">
        <v>31</v>
      </c>
      <c r="F26" s="3" t="s">
        <v>27</v>
      </c>
      <c r="G26" s="3" t="s">
        <v>22</v>
      </c>
      <c r="H26" s="3" t="s">
        <v>108</v>
      </c>
      <c r="I26" s="3" t="s">
        <v>37</v>
      </c>
      <c r="J26" s="3" t="s">
        <v>25</v>
      </c>
      <c r="K26" s="3" t="s">
        <v>88</v>
      </c>
      <c r="L26" s="3" t="s">
        <v>73</v>
      </c>
      <c r="M26" s="3" t="s">
        <v>28</v>
      </c>
      <c r="N26" s="3" t="s">
        <v>29</v>
      </c>
      <c r="O26" s="3" t="s">
        <v>27</v>
      </c>
      <c r="P26" s="3" t="s">
        <v>30</v>
      </c>
      <c r="Q26" s="3" t="s">
        <v>111</v>
      </c>
      <c r="R26" s="3" t="s">
        <v>27</v>
      </c>
      <c r="V26" s="2" t="s">
        <v>18</v>
      </c>
    </row>
    <row r="27" spans="1:22" ht="15.75" x14ac:dyDescent="0.25">
      <c r="A27" t="s">
        <v>132</v>
      </c>
      <c r="B27" s="2" t="s">
        <v>41</v>
      </c>
      <c r="C27" t="s">
        <v>133</v>
      </c>
      <c r="D27" s="2" t="s">
        <v>19</v>
      </c>
      <c r="E27" s="3" t="s">
        <v>67</v>
      </c>
      <c r="F27" s="3" t="s">
        <v>32</v>
      </c>
      <c r="G27" s="3" t="s">
        <v>22</v>
      </c>
      <c r="H27" s="3" t="s">
        <v>51</v>
      </c>
      <c r="I27" s="3" t="s">
        <v>21</v>
      </c>
      <c r="J27" s="3" t="s">
        <v>25</v>
      </c>
      <c r="K27" s="3" t="s">
        <v>31</v>
      </c>
      <c r="L27" s="3" t="s">
        <v>37</v>
      </c>
      <c r="M27" s="3" t="s">
        <v>28</v>
      </c>
      <c r="N27" s="3" t="s">
        <v>109</v>
      </c>
      <c r="O27" s="3" t="s">
        <v>37</v>
      </c>
      <c r="P27" s="3" t="s">
        <v>45</v>
      </c>
      <c r="Q27" s="3" t="s">
        <v>134</v>
      </c>
      <c r="R27" s="3" t="s">
        <v>73</v>
      </c>
      <c r="V27" s="2" t="s">
        <v>18</v>
      </c>
    </row>
    <row r="28" spans="1:22" ht="15.75" x14ac:dyDescent="0.25">
      <c r="A28" t="s">
        <v>135</v>
      </c>
      <c r="B28" s="2" t="s">
        <v>16</v>
      </c>
      <c r="C28" t="s">
        <v>136</v>
      </c>
      <c r="D28" s="2" t="s">
        <v>19</v>
      </c>
      <c r="E28" s="3" t="s">
        <v>20</v>
      </c>
      <c r="F28" s="3" t="s">
        <v>21</v>
      </c>
      <c r="G28" s="3" t="s">
        <v>22</v>
      </c>
      <c r="H28" s="3" t="s">
        <v>137</v>
      </c>
      <c r="I28" s="3" t="s">
        <v>24</v>
      </c>
      <c r="J28" s="3" t="s">
        <v>25</v>
      </c>
      <c r="K28" s="3" t="s">
        <v>50</v>
      </c>
      <c r="L28" s="3" t="s">
        <v>24</v>
      </c>
      <c r="M28" s="3" t="s">
        <v>28</v>
      </c>
      <c r="N28" s="3" t="s">
        <v>50</v>
      </c>
      <c r="O28" s="3" t="s">
        <v>24</v>
      </c>
      <c r="P28" s="3" t="s">
        <v>45</v>
      </c>
      <c r="Q28" s="3" t="s">
        <v>105</v>
      </c>
      <c r="R28" s="3" t="s">
        <v>21</v>
      </c>
      <c r="V28" s="2" t="s">
        <v>18</v>
      </c>
    </row>
    <row r="29" spans="1:22" ht="15.75" x14ac:dyDescent="0.25">
      <c r="A29" t="s">
        <v>138</v>
      </c>
      <c r="B29" s="2" t="s">
        <v>41</v>
      </c>
      <c r="C29" t="s">
        <v>139</v>
      </c>
      <c r="D29" s="2" t="s">
        <v>19</v>
      </c>
      <c r="E29" s="3" t="s">
        <v>108</v>
      </c>
      <c r="F29" s="3" t="s">
        <v>32</v>
      </c>
      <c r="G29" s="3" t="s">
        <v>22</v>
      </c>
      <c r="H29" s="3" t="s">
        <v>31</v>
      </c>
      <c r="I29" s="3" t="s">
        <v>27</v>
      </c>
      <c r="J29" s="3" t="s">
        <v>25</v>
      </c>
      <c r="K29" s="3" t="s">
        <v>46</v>
      </c>
      <c r="L29" s="3" t="s">
        <v>27</v>
      </c>
      <c r="M29" s="3" t="s">
        <v>28</v>
      </c>
      <c r="N29" s="3" t="s">
        <v>46</v>
      </c>
      <c r="O29" s="3" t="s">
        <v>27</v>
      </c>
      <c r="P29" s="3" t="s">
        <v>45</v>
      </c>
      <c r="Q29" s="3" t="s">
        <v>101</v>
      </c>
      <c r="R29" s="3" t="s">
        <v>81</v>
      </c>
      <c r="V29" s="2" t="s">
        <v>18</v>
      </c>
    </row>
    <row r="30" spans="1:22" ht="15.75" x14ac:dyDescent="0.25">
      <c r="A30" t="s">
        <v>140</v>
      </c>
      <c r="B30" s="2" t="s">
        <v>41</v>
      </c>
      <c r="C30" t="s">
        <v>141</v>
      </c>
      <c r="D30" s="2" t="s">
        <v>19</v>
      </c>
      <c r="E30" s="3" t="s">
        <v>38</v>
      </c>
      <c r="F30" s="3" t="s">
        <v>73</v>
      </c>
      <c r="G30" s="3" t="s">
        <v>22</v>
      </c>
      <c r="H30" s="3" t="s">
        <v>74</v>
      </c>
      <c r="I30" s="3" t="s">
        <v>32</v>
      </c>
      <c r="J30" s="3" t="s">
        <v>25</v>
      </c>
      <c r="K30" s="3" t="s">
        <v>127</v>
      </c>
      <c r="L30" s="3" t="s">
        <v>81</v>
      </c>
      <c r="M30" s="3" t="s">
        <v>28</v>
      </c>
      <c r="N30" s="3" t="s">
        <v>96</v>
      </c>
      <c r="O30" s="3" t="s">
        <v>95</v>
      </c>
      <c r="P30" s="3" t="s">
        <v>30</v>
      </c>
      <c r="Q30" s="3" t="s">
        <v>143</v>
      </c>
      <c r="R30" s="3" t="s">
        <v>76</v>
      </c>
      <c r="V30" s="2" t="s">
        <v>142</v>
      </c>
    </row>
    <row r="31" spans="1:22" ht="15.75" x14ac:dyDescent="0.25">
      <c r="A31" t="s">
        <v>144</v>
      </c>
      <c r="B31" s="2" t="s">
        <v>16</v>
      </c>
      <c r="C31" t="s">
        <v>145</v>
      </c>
      <c r="D31" s="2" t="s">
        <v>19</v>
      </c>
      <c r="E31" s="3" t="s">
        <v>105</v>
      </c>
      <c r="F31" s="3" t="s">
        <v>37</v>
      </c>
      <c r="G31" s="3" t="s">
        <v>22</v>
      </c>
      <c r="H31" s="3" t="s">
        <v>20</v>
      </c>
      <c r="I31" s="3" t="s">
        <v>24</v>
      </c>
      <c r="J31" s="3" t="s">
        <v>25</v>
      </c>
      <c r="K31" s="3" t="s">
        <v>110</v>
      </c>
      <c r="L31" s="3" t="s">
        <v>81</v>
      </c>
      <c r="M31" s="3" t="s">
        <v>28</v>
      </c>
      <c r="N31" s="3" t="s">
        <v>110</v>
      </c>
      <c r="O31" s="3" t="s">
        <v>76</v>
      </c>
      <c r="P31" s="3" t="s">
        <v>30</v>
      </c>
      <c r="Q31" s="3" t="s">
        <v>80</v>
      </c>
      <c r="R31" s="3" t="s">
        <v>81</v>
      </c>
      <c r="V31" s="2" t="s">
        <v>18</v>
      </c>
    </row>
    <row r="32" spans="1:22" ht="15.75" x14ac:dyDescent="0.25">
      <c r="A32" t="s">
        <v>146</v>
      </c>
      <c r="B32" s="2" t="s">
        <v>16</v>
      </c>
      <c r="C32" t="s">
        <v>147</v>
      </c>
      <c r="D32" s="2" t="s">
        <v>19</v>
      </c>
      <c r="E32" s="3" t="s">
        <v>66</v>
      </c>
      <c r="F32" s="3" t="s">
        <v>27</v>
      </c>
      <c r="G32" s="3" t="s">
        <v>22</v>
      </c>
      <c r="H32" s="3" t="s">
        <v>62</v>
      </c>
      <c r="I32" s="3" t="s">
        <v>27</v>
      </c>
      <c r="J32" s="3" t="s">
        <v>25</v>
      </c>
      <c r="K32" s="3" t="s">
        <v>110</v>
      </c>
      <c r="L32" s="3" t="s">
        <v>81</v>
      </c>
      <c r="M32" s="3" t="s">
        <v>28</v>
      </c>
      <c r="N32" s="3" t="s">
        <v>127</v>
      </c>
      <c r="O32" s="3" t="s">
        <v>81</v>
      </c>
      <c r="P32" s="3" t="s">
        <v>30</v>
      </c>
      <c r="Q32" s="3" t="s">
        <v>56</v>
      </c>
      <c r="R32" s="3" t="s">
        <v>27</v>
      </c>
      <c r="V32" s="2" t="s">
        <v>18</v>
      </c>
    </row>
    <row r="33" spans="1:22" ht="15.75" x14ac:dyDescent="0.25">
      <c r="A33" t="s">
        <v>148</v>
      </c>
      <c r="B33" s="2" t="s">
        <v>41</v>
      </c>
      <c r="C33" t="s">
        <v>149</v>
      </c>
      <c r="D33" s="2" t="s">
        <v>19</v>
      </c>
      <c r="E33" s="3" t="s">
        <v>105</v>
      </c>
      <c r="F33" s="3" t="s">
        <v>37</v>
      </c>
      <c r="G33" s="3" t="s">
        <v>22</v>
      </c>
      <c r="H33" s="3" t="s">
        <v>49</v>
      </c>
      <c r="I33" s="3" t="s">
        <v>21</v>
      </c>
      <c r="J33" s="3" t="s">
        <v>25</v>
      </c>
      <c r="K33" s="3" t="s">
        <v>127</v>
      </c>
      <c r="L33" s="3" t="s">
        <v>81</v>
      </c>
      <c r="M33" s="3" t="s">
        <v>28</v>
      </c>
      <c r="N33" s="3" t="s">
        <v>150</v>
      </c>
      <c r="O33" s="3" t="s">
        <v>76</v>
      </c>
      <c r="P33" s="3" t="s">
        <v>30</v>
      </c>
      <c r="Q33" s="3" t="s">
        <v>143</v>
      </c>
      <c r="R33" s="3" t="s">
        <v>76</v>
      </c>
      <c r="V33" s="2" t="s">
        <v>18</v>
      </c>
    </row>
    <row r="34" spans="1:22" ht="15.75" x14ac:dyDescent="0.25">
      <c r="A34" t="s">
        <v>151</v>
      </c>
      <c r="B34" s="2" t="s">
        <v>41</v>
      </c>
      <c r="C34" t="s">
        <v>152</v>
      </c>
      <c r="D34" s="2" t="s">
        <v>19</v>
      </c>
      <c r="E34" s="3" t="s">
        <v>55</v>
      </c>
      <c r="F34" s="3" t="s">
        <v>24</v>
      </c>
      <c r="G34" s="3" t="s">
        <v>22</v>
      </c>
      <c r="H34" s="3" t="s">
        <v>51</v>
      </c>
      <c r="I34" s="3" t="s">
        <v>21</v>
      </c>
      <c r="J34" s="3" t="s">
        <v>25</v>
      </c>
      <c r="K34" s="3" t="s">
        <v>66</v>
      </c>
      <c r="L34" s="3" t="s">
        <v>37</v>
      </c>
      <c r="M34" s="3" t="s">
        <v>28</v>
      </c>
      <c r="N34" s="3" t="s">
        <v>62</v>
      </c>
      <c r="O34" s="3" t="s">
        <v>32</v>
      </c>
      <c r="P34" s="3" t="s">
        <v>30</v>
      </c>
      <c r="Q34" s="3" t="s">
        <v>43</v>
      </c>
      <c r="R34" s="3" t="s">
        <v>37</v>
      </c>
      <c r="V34" s="2" t="s">
        <v>18</v>
      </c>
    </row>
    <row r="35" spans="1:22" ht="15.75" x14ac:dyDescent="0.25">
      <c r="A35" t="s">
        <v>153</v>
      </c>
      <c r="B35" s="2" t="s">
        <v>41</v>
      </c>
      <c r="C35" t="s">
        <v>154</v>
      </c>
      <c r="D35" s="2" t="s">
        <v>19</v>
      </c>
      <c r="E35" s="3" t="s">
        <v>36</v>
      </c>
      <c r="F35" s="3" t="s">
        <v>21</v>
      </c>
      <c r="G35" s="3" t="s">
        <v>22</v>
      </c>
      <c r="H35" s="3" t="s">
        <v>39</v>
      </c>
      <c r="I35" s="3" t="s">
        <v>37</v>
      </c>
      <c r="J35" s="3" t="s">
        <v>25</v>
      </c>
      <c r="K35" s="3" t="s">
        <v>29</v>
      </c>
      <c r="L35" s="3" t="s">
        <v>73</v>
      </c>
      <c r="M35" s="3" t="s">
        <v>28</v>
      </c>
      <c r="N35" s="3" t="s">
        <v>155</v>
      </c>
      <c r="O35" s="3" t="s">
        <v>81</v>
      </c>
      <c r="P35" s="3" t="s">
        <v>45</v>
      </c>
      <c r="Q35" s="3" t="s">
        <v>26</v>
      </c>
      <c r="R35" s="3" t="s">
        <v>32</v>
      </c>
      <c r="V35" s="2" t="s">
        <v>18</v>
      </c>
    </row>
    <row r="36" spans="1:22" ht="15.75" x14ac:dyDescent="0.25">
      <c r="A36" t="s">
        <v>156</v>
      </c>
      <c r="B36" s="2" t="s">
        <v>41</v>
      </c>
      <c r="C36" t="s">
        <v>157</v>
      </c>
      <c r="D36" s="2" t="s">
        <v>19</v>
      </c>
      <c r="E36" s="3" t="s">
        <v>50</v>
      </c>
      <c r="F36" s="3" t="s">
        <v>24</v>
      </c>
      <c r="G36" s="3" t="s">
        <v>22</v>
      </c>
      <c r="H36" s="3" t="s">
        <v>20</v>
      </c>
      <c r="I36" s="3" t="s">
        <v>24</v>
      </c>
      <c r="J36" s="3" t="s">
        <v>25</v>
      </c>
      <c r="K36" s="3" t="s">
        <v>55</v>
      </c>
      <c r="L36" s="3" t="s">
        <v>24</v>
      </c>
      <c r="M36" s="3" t="s">
        <v>28</v>
      </c>
      <c r="N36" s="3" t="s">
        <v>55</v>
      </c>
      <c r="O36" s="3" t="s">
        <v>24</v>
      </c>
      <c r="P36" s="3" t="s">
        <v>45</v>
      </c>
      <c r="Q36" s="3" t="s">
        <v>84</v>
      </c>
      <c r="R36" s="3" t="s">
        <v>21</v>
      </c>
      <c r="V36" s="2" t="s">
        <v>18</v>
      </c>
    </row>
    <row r="37" spans="1:22" ht="15.75" x14ac:dyDescent="0.25">
      <c r="A37" t="s">
        <v>158</v>
      </c>
      <c r="B37" s="2" t="s">
        <v>41</v>
      </c>
      <c r="C37" t="s">
        <v>159</v>
      </c>
      <c r="D37" s="2" t="s">
        <v>19</v>
      </c>
      <c r="E37" s="3" t="s">
        <v>62</v>
      </c>
      <c r="F37" s="3" t="s">
        <v>27</v>
      </c>
      <c r="G37" s="3" t="s">
        <v>22</v>
      </c>
      <c r="H37" s="3" t="s">
        <v>84</v>
      </c>
      <c r="I37" s="3" t="s">
        <v>37</v>
      </c>
      <c r="J37" s="3" t="s">
        <v>25</v>
      </c>
      <c r="K37" s="3" t="s">
        <v>127</v>
      </c>
      <c r="L37" s="3" t="s">
        <v>81</v>
      </c>
      <c r="M37" s="3" t="s">
        <v>28</v>
      </c>
      <c r="N37" s="3" t="s">
        <v>110</v>
      </c>
      <c r="O37" s="3" t="s">
        <v>76</v>
      </c>
      <c r="P37" s="3" t="s">
        <v>45</v>
      </c>
      <c r="Q37" s="3" t="s">
        <v>160</v>
      </c>
      <c r="R37" s="3" t="s">
        <v>95</v>
      </c>
      <c r="V37" s="2" t="s">
        <v>142</v>
      </c>
    </row>
    <row r="38" spans="1:22" ht="15.75" x14ac:dyDescent="0.25">
      <c r="A38" t="s">
        <v>161</v>
      </c>
      <c r="B38" s="2" t="s">
        <v>41</v>
      </c>
      <c r="C38" t="s">
        <v>162</v>
      </c>
      <c r="D38" s="2" t="s">
        <v>19</v>
      </c>
      <c r="E38" s="3" t="s">
        <v>108</v>
      </c>
      <c r="F38" s="3" t="s">
        <v>32</v>
      </c>
      <c r="G38" s="3" t="s">
        <v>49</v>
      </c>
      <c r="H38" s="3" t="s">
        <v>36</v>
      </c>
      <c r="I38" s="3" t="s">
        <v>21</v>
      </c>
      <c r="J38" s="3" t="s">
        <v>25</v>
      </c>
      <c r="K38" s="3" t="s">
        <v>68</v>
      </c>
      <c r="L38" s="3" t="s">
        <v>37</v>
      </c>
      <c r="M38" s="3" t="s">
        <v>28</v>
      </c>
      <c r="N38" s="3" t="s">
        <v>79</v>
      </c>
      <c r="O38" s="3" t="s">
        <v>32</v>
      </c>
      <c r="P38" s="3" t="s">
        <v>45</v>
      </c>
      <c r="Q38" s="3" t="s">
        <v>31</v>
      </c>
      <c r="R38" s="3" t="s">
        <v>37</v>
      </c>
      <c r="V38" s="2" t="s">
        <v>18</v>
      </c>
    </row>
    <row r="39" spans="1:22" ht="15.75" x14ac:dyDescent="0.25">
      <c r="A39" t="s">
        <v>163</v>
      </c>
      <c r="B39" s="2" t="s">
        <v>16</v>
      </c>
      <c r="C39" t="s">
        <v>164</v>
      </c>
      <c r="D39" s="2" t="s">
        <v>19</v>
      </c>
      <c r="E39" s="3" t="s">
        <v>23</v>
      </c>
      <c r="F39" s="3" t="s">
        <v>21</v>
      </c>
      <c r="G39" s="3" t="s">
        <v>22</v>
      </c>
      <c r="H39" s="3" t="s">
        <v>51</v>
      </c>
      <c r="I39" s="3" t="s">
        <v>21</v>
      </c>
      <c r="J39" s="3" t="s">
        <v>25</v>
      </c>
      <c r="K39" s="3" t="s">
        <v>29</v>
      </c>
      <c r="L39" s="3" t="s">
        <v>73</v>
      </c>
      <c r="M39" s="3" t="s">
        <v>28</v>
      </c>
      <c r="N39" s="3" t="s">
        <v>75</v>
      </c>
      <c r="O39" s="3" t="s">
        <v>76</v>
      </c>
      <c r="P39" s="3" t="s">
        <v>30</v>
      </c>
      <c r="Q39" s="3" t="s">
        <v>87</v>
      </c>
      <c r="R39" s="3" t="s">
        <v>27</v>
      </c>
      <c r="V39" s="2" t="s">
        <v>18</v>
      </c>
    </row>
    <row r="40" spans="1:22" ht="15.75" x14ac:dyDescent="0.25">
      <c r="A40" t="s">
        <v>165</v>
      </c>
      <c r="B40" s="2" t="s">
        <v>41</v>
      </c>
      <c r="C40" t="s">
        <v>166</v>
      </c>
      <c r="D40" s="2" t="s">
        <v>19</v>
      </c>
      <c r="E40" s="3" t="s">
        <v>80</v>
      </c>
      <c r="F40" s="3" t="s">
        <v>81</v>
      </c>
      <c r="G40" s="3" t="s">
        <v>22</v>
      </c>
      <c r="H40" s="3" t="s">
        <v>100</v>
      </c>
      <c r="I40" s="3" t="s">
        <v>73</v>
      </c>
      <c r="J40" s="3" t="s">
        <v>25</v>
      </c>
      <c r="K40" s="3" t="s">
        <v>143</v>
      </c>
      <c r="L40" s="3" t="s">
        <v>81</v>
      </c>
      <c r="M40" s="3" t="s">
        <v>28</v>
      </c>
      <c r="N40" s="3" t="s">
        <v>110</v>
      </c>
      <c r="O40" s="3" t="s">
        <v>76</v>
      </c>
      <c r="P40" s="3" t="s">
        <v>45</v>
      </c>
      <c r="Q40" s="3" t="s">
        <v>167</v>
      </c>
      <c r="R40" s="3" t="s">
        <v>95</v>
      </c>
      <c r="V40" s="2" t="s">
        <v>142</v>
      </c>
    </row>
    <row r="41" spans="1:22" ht="15.75" x14ac:dyDescent="0.25">
      <c r="A41" t="s">
        <v>168</v>
      </c>
      <c r="B41" s="2" t="s">
        <v>16</v>
      </c>
      <c r="C41" t="s">
        <v>169</v>
      </c>
      <c r="D41" s="2" t="s">
        <v>19</v>
      </c>
      <c r="E41" s="3" t="s">
        <v>35</v>
      </c>
      <c r="F41" s="3" t="s">
        <v>32</v>
      </c>
      <c r="G41" s="3" t="s">
        <v>22</v>
      </c>
      <c r="H41" s="3" t="s">
        <v>44</v>
      </c>
      <c r="I41" s="3" t="s">
        <v>21</v>
      </c>
      <c r="J41" s="3" t="s">
        <v>25</v>
      </c>
      <c r="K41" s="3" t="s">
        <v>87</v>
      </c>
      <c r="L41" s="3" t="s">
        <v>32</v>
      </c>
      <c r="M41" s="3" t="s">
        <v>28</v>
      </c>
      <c r="N41" s="3" t="s">
        <v>88</v>
      </c>
      <c r="O41" s="3" t="s">
        <v>73</v>
      </c>
      <c r="P41" s="3" t="s">
        <v>30</v>
      </c>
      <c r="Q41" s="3" t="s">
        <v>68</v>
      </c>
      <c r="R41" s="3" t="s">
        <v>32</v>
      </c>
      <c r="V41" s="2" t="s">
        <v>18</v>
      </c>
    </row>
    <row r="42" spans="1:22" ht="15.75" x14ac:dyDescent="0.25">
      <c r="A42" t="s">
        <v>170</v>
      </c>
      <c r="B42" s="2" t="s">
        <v>16</v>
      </c>
      <c r="C42" t="s">
        <v>171</v>
      </c>
      <c r="D42" s="2" t="s">
        <v>19</v>
      </c>
      <c r="E42" s="3" t="s">
        <v>109</v>
      </c>
      <c r="F42" s="3" t="s">
        <v>32</v>
      </c>
      <c r="G42" s="3" t="s">
        <v>22</v>
      </c>
      <c r="H42" s="3" t="s">
        <v>23</v>
      </c>
      <c r="I42" s="3" t="s">
        <v>24</v>
      </c>
      <c r="J42" s="3" t="s">
        <v>25</v>
      </c>
      <c r="K42" s="3" t="s">
        <v>46</v>
      </c>
      <c r="L42" s="3" t="s">
        <v>27</v>
      </c>
      <c r="M42" s="3" t="s">
        <v>28</v>
      </c>
      <c r="N42" s="3" t="s">
        <v>110</v>
      </c>
      <c r="O42" s="3" t="s">
        <v>76</v>
      </c>
      <c r="P42" s="3" t="s">
        <v>30</v>
      </c>
      <c r="Q42" s="3" t="s">
        <v>117</v>
      </c>
      <c r="R42" s="3" t="s">
        <v>81</v>
      </c>
      <c r="V42" s="2" t="s">
        <v>18</v>
      </c>
    </row>
    <row r="43" spans="1:22" ht="15.75" x14ac:dyDescent="0.25">
      <c r="A43" t="s">
        <v>172</v>
      </c>
      <c r="B43" s="2" t="s">
        <v>16</v>
      </c>
      <c r="C43" t="s">
        <v>173</v>
      </c>
      <c r="D43" s="2" t="s">
        <v>19</v>
      </c>
      <c r="E43" s="3" t="s">
        <v>23</v>
      </c>
      <c r="F43" s="3" t="s">
        <v>21</v>
      </c>
      <c r="G43" s="3" t="s">
        <v>49</v>
      </c>
      <c r="H43" s="3" t="s">
        <v>20</v>
      </c>
      <c r="I43" s="3" t="s">
        <v>37</v>
      </c>
      <c r="J43" s="3" t="s">
        <v>25</v>
      </c>
      <c r="K43" s="3" t="s">
        <v>20</v>
      </c>
      <c r="L43" s="3" t="s">
        <v>24</v>
      </c>
      <c r="M43" s="3" t="s">
        <v>28</v>
      </c>
      <c r="N43" s="3" t="s">
        <v>29</v>
      </c>
      <c r="O43" s="3" t="s">
        <v>27</v>
      </c>
      <c r="P43" s="3" t="s">
        <v>45</v>
      </c>
      <c r="Q43" s="3" t="s">
        <v>38</v>
      </c>
      <c r="R43" s="3" t="s">
        <v>37</v>
      </c>
      <c r="V43" s="2" t="s">
        <v>18</v>
      </c>
    </row>
    <row r="44" spans="1:22" ht="15.75" x14ac:dyDescent="0.25">
      <c r="A44" t="s">
        <v>174</v>
      </c>
      <c r="B44" s="2" t="s">
        <v>16</v>
      </c>
      <c r="C44" t="s">
        <v>175</v>
      </c>
      <c r="D44" s="2" t="s">
        <v>19</v>
      </c>
      <c r="E44" s="3" t="s">
        <v>49</v>
      </c>
      <c r="F44" s="3" t="s">
        <v>37</v>
      </c>
      <c r="G44" s="3" t="s">
        <v>22</v>
      </c>
      <c r="H44" s="3" t="s">
        <v>74</v>
      </c>
      <c r="I44" s="3" t="s">
        <v>32</v>
      </c>
      <c r="J44" s="3" t="s">
        <v>25</v>
      </c>
      <c r="K44" s="3" t="s">
        <v>46</v>
      </c>
      <c r="L44" s="3" t="s">
        <v>27</v>
      </c>
      <c r="M44" s="3" t="s">
        <v>28</v>
      </c>
      <c r="N44" s="3" t="s">
        <v>110</v>
      </c>
      <c r="O44" s="3" t="s">
        <v>76</v>
      </c>
      <c r="P44" s="3" t="s">
        <v>30</v>
      </c>
      <c r="Q44" s="3" t="s">
        <v>80</v>
      </c>
      <c r="R44" s="3" t="s">
        <v>81</v>
      </c>
      <c r="V44" s="2" t="s">
        <v>18</v>
      </c>
    </row>
    <row r="45" spans="1:22" ht="15.75" x14ac:dyDescent="0.25">
      <c r="A45" t="s">
        <v>176</v>
      </c>
      <c r="B45" s="2" t="s">
        <v>41</v>
      </c>
      <c r="C45" t="s">
        <v>177</v>
      </c>
      <c r="D45" s="2" t="s">
        <v>19</v>
      </c>
      <c r="E45" s="3" t="s">
        <v>74</v>
      </c>
      <c r="F45" s="3" t="s">
        <v>27</v>
      </c>
      <c r="G45" s="3" t="s">
        <v>22</v>
      </c>
      <c r="H45" s="3" t="s">
        <v>108</v>
      </c>
      <c r="I45" s="3" t="s">
        <v>37</v>
      </c>
      <c r="J45" s="3" t="s">
        <v>25</v>
      </c>
      <c r="K45" s="3" t="s">
        <v>29</v>
      </c>
      <c r="L45" s="3" t="s">
        <v>73</v>
      </c>
      <c r="M45" s="3" t="s">
        <v>28</v>
      </c>
      <c r="N45" s="3" t="s">
        <v>110</v>
      </c>
      <c r="O45" s="3" t="s">
        <v>76</v>
      </c>
      <c r="P45" s="3" t="s">
        <v>45</v>
      </c>
      <c r="Q45" s="3" t="s">
        <v>101</v>
      </c>
      <c r="R45" s="3" t="s">
        <v>81</v>
      </c>
      <c r="V45" s="2" t="s">
        <v>18</v>
      </c>
    </row>
    <row r="46" spans="1:22" ht="15.75" x14ac:dyDescent="0.25">
      <c r="A46" t="s">
        <v>178</v>
      </c>
      <c r="B46" s="2" t="s">
        <v>16</v>
      </c>
      <c r="C46" t="s">
        <v>179</v>
      </c>
      <c r="D46" s="2" t="s">
        <v>19</v>
      </c>
      <c r="E46" s="3" t="s">
        <v>74</v>
      </c>
      <c r="F46" s="3" t="s">
        <v>27</v>
      </c>
      <c r="G46" s="3" t="s">
        <v>22</v>
      </c>
      <c r="H46" s="3" t="s">
        <v>59</v>
      </c>
      <c r="I46" s="3" t="s">
        <v>24</v>
      </c>
      <c r="J46" s="3" t="s">
        <v>25</v>
      </c>
      <c r="K46" s="3" t="s">
        <v>62</v>
      </c>
      <c r="L46" s="3" t="s">
        <v>37</v>
      </c>
      <c r="M46" s="3" t="s">
        <v>28</v>
      </c>
      <c r="N46" s="3" t="s">
        <v>127</v>
      </c>
      <c r="O46" s="3" t="s">
        <v>81</v>
      </c>
      <c r="P46" s="3" t="s">
        <v>30</v>
      </c>
      <c r="Q46" s="3" t="s">
        <v>67</v>
      </c>
      <c r="R46" s="3" t="s">
        <v>32</v>
      </c>
      <c r="V46" s="2" t="s">
        <v>18</v>
      </c>
    </row>
    <row r="47" spans="1:22" ht="15.75" x14ac:dyDescent="0.25">
      <c r="A47" t="s">
        <v>180</v>
      </c>
      <c r="B47" s="2" t="s">
        <v>41</v>
      </c>
      <c r="C47" t="s">
        <v>181</v>
      </c>
      <c r="D47" s="2" t="s">
        <v>19</v>
      </c>
      <c r="E47" s="3" t="s">
        <v>38</v>
      </c>
      <c r="F47" s="3" t="s">
        <v>73</v>
      </c>
      <c r="G47" s="3" t="s">
        <v>22</v>
      </c>
      <c r="H47" s="3" t="s">
        <v>74</v>
      </c>
      <c r="I47" s="3" t="s">
        <v>32</v>
      </c>
      <c r="J47" s="3" t="s">
        <v>25</v>
      </c>
      <c r="K47" s="3" t="s">
        <v>134</v>
      </c>
      <c r="L47" s="3" t="s">
        <v>81</v>
      </c>
      <c r="M47" s="3" t="s">
        <v>28</v>
      </c>
      <c r="N47" s="3" t="s">
        <v>75</v>
      </c>
      <c r="O47" s="3" t="s">
        <v>76</v>
      </c>
      <c r="P47" s="3" t="s">
        <v>45</v>
      </c>
      <c r="Q47" s="3" t="s">
        <v>101</v>
      </c>
      <c r="R47" s="3" t="s">
        <v>81</v>
      </c>
      <c r="V47" s="2" t="s">
        <v>18</v>
      </c>
    </row>
    <row r="48" spans="1:22" ht="15.75" x14ac:dyDescent="0.25">
      <c r="A48" t="s">
        <v>182</v>
      </c>
      <c r="B48" s="2" t="s">
        <v>16</v>
      </c>
      <c r="C48" t="s">
        <v>183</v>
      </c>
      <c r="D48" s="2" t="s">
        <v>19</v>
      </c>
      <c r="E48" s="3" t="s">
        <v>51</v>
      </c>
      <c r="F48" s="3" t="s">
        <v>37</v>
      </c>
      <c r="G48" s="3" t="s">
        <v>22</v>
      </c>
      <c r="H48" s="3" t="s">
        <v>122</v>
      </c>
      <c r="I48" s="3" t="s">
        <v>24</v>
      </c>
      <c r="J48" s="3" t="s">
        <v>25</v>
      </c>
      <c r="K48" s="3" t="s">
        <v>127</v>
      </c>
      <c r="L48" s="3" t="s">
        <v>81</v>
      </c>
      <c r="M48" s="3" t="s">
        <v>28</v>
      </c>
      <c r="N48" s="3" t="s">
        <v>110</v>
      </c>
      <c r="O48" s="3" t="s">
        <v>76</v>
      </c>
      <c r="P48" s="3" t="s">
        <v>30</v>
      </c>
      <c r="Q48" s="3" t="s">
        <v>117</v>
      </c>
      <c r="R48" s="3" t="s">
        <v>81</v>
      </c>
      <c r="V48" s="2" t="s">
        <v>18</v>
      </c>
    </row>
    <row r="49" spans="1:22" ht="15.75" x14ac:dyDescent="0.25">
      <c r="A49" t="s">
        <v>184</v>
      </c>
      <c r="B49" s="2" t="s">
        <v>16</v>
      </c>
      <c r="C49" t="s">
        <v>185</v>
      </c>
      <c r="D49" s="2" t="s">
        <v>19</v>
      </c>
      <c r="E49" s="3" t="s">
        <v>65</v>
      </c>
      <c r="F49" s="3" t="s">
        <v>24</v>
      </c>
      <c r="G49" s="3" t="s">
        <v>49</v>
      </c>
      <c r="H49" s="3" t="s">
        <v>65</v>
      </c>
      <c r="I49" s="3" t="s">
        <v>21</v>
      </c>
      <c r="J49" s="3" t="s">
        <v>25</v>
      </c>
      <c r="K49" s="3" t="s">
        <v>59</v>
      </c>
      <c r="L49" s="3" t="s">
        <v>24</v>
      </c>
      <c r="M49" s="3" t="s">
        <v>28</v>
      </c>
      <c r="N49" s="3" t="s">
        <v>35</v>
      </c>
      <c r="O49" s="3" t="s">
        <v>37</v>
      </c>
      <c r="P49" s="3" t="s">
        <v>45</v>
      </c>
      <c r="Q49" s="3" t="s">
        <v>134</v>
      </c>
      <c r="R49" s="3" t="s">
        <v>73</v>
      </c>
      <c r="V49" s="2" t="s">
        <v>18</v>
      </c>
    </row>
    <row r="50" spans="1:22" ht="15.75" x14ac:dyDescent="0.25">
      <c r="A50" t="s">
        <v>186</v>
      </c>
      <c r="B50" s="2" t="s">
        <v>41</v>
      </c>
      <c r="C50" t="s">
        <v>187</v>
      </c>
      <c r="D50" s="2" t="s">
        <v>19</v>
      </c>
      <c r="E50" s="3" t="s">
        <v>68</v>
      </c>
      <c r="F50" s="3" t="s">
        <v>27</v>
      </c>
      <c r="G50" s="3" t="s">
        <v>22</v>
      </c>
      <c r="H50" s="3" t="s">
        <v>109</v>
      </c>
      <c r="I50" s="3" t="s">
        <v>32</v>
      </c>
      <c r="J50" s="3" t="s">
        <v>25</v>
      </c>
      <c r="K50" s="3" t="s">
        <v>127</v>
      </c>
      <c r="L50" s="3" t="s">
        <v>81</v>
      </c>
      <c r="M50" s="3" t="s">
        <v>28</v>
      </c>
      <c r="N50" s="3" t="s">
        <v>188</v>
      </c>
      <c r="O50" s="3" t="s">
        <v>95</v>
      </c>
      <c r="P50" s="3" t="s">
        <v>45</v>
      </c>
      <c r="Q50" s="3" t="s">
        <v>89</v>
      </c>
      <c r="R50" s="3" t="s">
        <v>76</v>
      </c>
      <c r="V50" s="2" t="s">
        <v>142</v>
      </c>
    </row>
    <row r="51" spans="1:22" ht="15.75" x14ac:dyDescent="0.25">
      <c r="A51" s="1" t="s">
        <v>0</v>
      </c>
      <c r="B51" s="1" t="s">
        <v>1</v>
      </c>
      <c r="C51" s="1" t="s">
        <v>2</v>
      </c>
      <c r="D51" s="2"/>
      <c r="E51" s="5" t="s">
        <v>259</v>
      </c>
      <c r="F51" s="5"/>
      <c r="G51" s="6"/>
      <c r="H51" s="7" t="s">
        <v>260</v>
      </c>
      <c r="I51" s="7"/>
      <c r="J51" s="6"/>
      <c r="K51" s="7" t="s">
        <v>265</v>
      </c>
      <c r="L51" s="7"/>
      <c r="M51" s="7" t="s">
        <v>266</v>
      </c>
      <c r="N51" s="7"/>
      <c r="O51" s="7"/>
      <c r="P51" s="6"/>
      <c r="Q51" s="7" t="s">
        <v>267</v>
      </c>
      <c r="R51" s="7"/>
      <c r="S51" s="8" t="s">
        <v>268</v>
      </c>
      <c r="T51" s="8" t="s">
        <v>269</v>
      </c>
      <c r="V51" s="2" t="s">
        <v>270</v>
      </c>
    </row>
    <row r="52" spans="1:22" ht="15.75" x14ac:dyDescent="0.25">
      <c r="A52" t="s">
        <v>189</v>
      </c>
      <c r="B52" s="2" t="s">
        <v>16</v>
      </c>
      <c r="C52" t="s">
        <v>190</v>
      </c>
      <c r="D52" s="2">
        <v>301</v>
      </c>
      <c r="E52" s="3" t="s">
        <v>50</v>
      </c>
      <c r="F52" s="3" t="s">
        <v>24</v>
      </c>
      <c r="G52" s="3" t="s">
        <v>22</v>
      </c>
      <c r="H52" s="3" t="s">
        <v>55</v>
      </c>
      <c r="I52" s="3" t="s">
        <v>24</v>
      </c>
      <c r="J52" s="3" t="s">
        <v>97</v>
      </c>
      <c r="K52" s="3" t="s">
        <v>55</v>
      </c>
      <c r="L52" s="3" t="s">
        <v>24</v>
      </c>
      <c r="M52" s="3" t="s">
        <v>167</v>
      </c>
      <c r="N52" s="3" t="s">
        <v>191</v>
      </c>
      <c r="O52" s="3" t="s">
        <v>24</v>
      </c>
      <c r="P52" s="3" t="s">
        <v>94</v>
      </c>
      <c r="Q52" s="3" t="s">
        <v>55</v>
      </c>
      <c r="R52" s="3" t="s">
        <v>24</v>
      </c>
      <c r="S52">
        <f t="shared" ref="S52:S85" si="0">SUM(E52+H52+K52+N52+Q52)</f>
        <v>476</v>
      </c>
      <c r="T52">
        <f>S52/5</f>
        <v>95.2</v>
      </c>
      <c r="V52" s="2" t="s">
        <v>18</v>
      </c>
    </row>
    <row r="53" spans="1:22" ht="15.75" x14ac:dyDescent="0.25">
      <c r="A53" t="s">
        <v>221</v>
      </c>
      <c r="B53" s="2" t="s">
        <v>16</v>
      </c>
      <c r="C53" t="s">
        <v>222</v>
      </c>
      <c r="D53" s="2" t="s">
        <v>19</v>
      </c>
      <c r="E53" s="3" t="s">
        <v>50</v>
      </c>
      <c r="F53" s="3" t="s">
        <v>24</v>
      </c>
      <c r="G53" s="3" t="s">
        <v>22</v>
      </c>
      <c r="H53" s="3" t="s">
        <v>59</v>
      </c>
      <c r="I53" s="3" t="s">
        <v>24</v>
      </c>
      <c r="J53" s="3" t="s">
        <v>97</v>
      </c>
      <c r="K53" s="3" t="s">
        <v>65</v>
      </c>
      <c r="L53" s="3" t="s">
        <v>24</v>
      </c>
      <c r="M53" s="3" t="s">
        <v>167</v>
      </c>
      <c r="N53" s="3" t="s">
        <v>137</v>
      </c>
      <c r="O53" s="3" t="s">
        <v>24</v>
      </c>
      <c r="P53" s="3" t="s">
        <v>94</v>
      </c>
      <c r="Q53" s="3" t="s">
        <v>55</v>
      </c>
      <c r="R53" s="3" t="s">
        <v>24</v>
      </c>
      <c r="S53">
        <f t="shared" si="0"/>
        <v>464</v>
      </c>
      <c r="T53">
        <f t="shared" ref="T53:T85" si="1">S53/5</f>
        <v>92.8</v>
      </c>
      <c r="V53" s="2" t="s">
        <v>18</v>
      </c>
    </row>
    <row r="54" spans="1:22" ht="15.75" x14ac:dyDescent="0.25">
      <c r="A54" t="s">
        <v>217</v>
      </c>
      <c r="B54" s="2" t="s">
        <v>41</v>
      </c>
      <c r="C54" t="s">
        <v>218</v>
      </c>
      <c r="D54" s="2" t="s">
        <v>19</v>
      </c>
      <c r="E54" s="3" t="s">
        <v>23</v>
      </c>
      <c r="F54" s="3" t="s">
        <v>21</v>
      </c>
      <c r="G54" s="3" t="s">
        <v>22</v>
      </c>
      <c r="H54" s="3" t="s">
        <v>44</v>
      </c>
      <c r="I54" s="3" t="s">
        <v>21</v>
      </c>
      <c r="J54" s="3" t="s">
        <v>97</v>
      </c>
      <c r="K54" s="3" t="s">
        <v>137</v>
      </c>
      <c r="L54" s="3" t="s">
        <v>24</v>
      </c>
      <c r="M54" s="3" t="s">
        <v>167</v>
      </c>
      <c r="N54" s="3" t="s">
        <v>55</v>
      </c>
      <c r="O54" s="3" t="s">
        <v>24</v>
      </c>
      <c r="P54" s="3" t="s">
        <v>94</v>
      </c>
      <c r="Q54" s="3" t="s">
        <v>65</v>
      </c>
      <c r="R54" s="3" t="s">
        <v>24</v>
      </c>
      <c r="S54">
        <f t="shared" si="0"/>
        <v>456</v>
      </c>
      <c r="T54">
        <f t="shared" si="1"/>
        <v>91.2</v>
      </c>
      <c r="V54" s="2" t="s">
        <v>18</v>
      </c>
    </row>
    <row r="55" spans="1:22" ht="15.75" x14ac:dyDescent="0.25">
      <c r="A55" t="s">
        <v>235</v>
      </c>
      <c r="B55" s="2" t="s">
        <v>16</v>
      </c>
      <c r="C55" t="s">
        <v>236</v>
      </c>
      <c r="D55" s="2" t="s">
        <v>19</v>
      </c>
      <c r="E55" s="3" t="s">
        <v>44</v>
      </c>
      <c r="F55" s="3" t="s">
        <v>21</v>
      </c>
      <c r="G55" s="3" t="s">
        <v>22</v>
      </c>
      <c r="H55" s="3" t="s">
        <v>36</v>
      </c>
      <c r="I55" s="3" t="s">
        <v>24</v>
      </c>
      <c r="J55" s="3" t="s">
        <v>97</v>
      </c>
      <c r="K55" s="3" t="s">
        <v>23</v>
      </c>
      <c r="L55" s="3" t="s">
        <v>24</v>
      </c>
      <c r="M55" s="3" t="s">
        <v>167</v>
      </c>
      <c r="N55" s="3" t="s">
        <v>36</v>
      </c>
      <c r="O55" s="3" t="s">
        <v>24</v>
      </c>
      <c r="P55" s="3" t="s">
        <v>94</v>
      </c>
      <c r="Q55" s="3" t="s">
        <v>55</v>
      </c>
      <c r="R55" s="3" t="s">
        <v>24</v>
      </c>
      <c r="S55">
        <f t="shared" si="0"/>
        <v>449</v>
      </c>
      <c r="T55">
        <f t="shared" si="1"/>
        <v>89.8</v>
      </c>
      <c r="V55" s="2" t="s">
        <v>18</v>
      </c>
    </row>
    <row r="56" spans="1:22" ht="15.75" x14ac:dyDescent="0.25">
      <c r="A56" t="s">
        <v>192</v>
      </c>
      <c r="B56" s="2" t="s">
        <v>16</v>
      </c>
      <c r="C56" t="s">
        <v>193</v>
      </c>
      <c r="D56" s="2" t="s">
        <v>19</v>
      </c>
      <c r="E56" s="3" t="s">
        <v>36</v>
      </c>
      <c r="F56" s="3" t="s">
        <v>21</v>
      </c>
      <c r="G56" s="3" t="s">
        <v>22</v>
      </c>
      <c r="H56" s="3" t="s">
        <v>49</v>
      </c>
      <c r="I56" s="3" t="s">
        <v>21</v>
      </c>
      <c r="J56" s="3" t="s">
        <v>97</v>
      </c>
      <c r="K56" s="3" t="s">
        <v>36</v>
      </c>
      <c r="L56" s="3" t="s">
        <v>24</v>
      </c>
      <c r="M56" s="3" t="s">
        <v>167</v>
      </c>
      <c r="N56" s="3" t="s">
        <v>108</v>
      </c>
      <c r="O56" s="3" t="s">
        <v>21</v>
      </c>
      <c r="P56" s="3" t="s">
        <v>94</v>
      </c>
      <c r="Q56" s="3" t="s">
        <v>36</v>
      </c>
      <c r="R56" s="3" t="s">
        <v>24</v>
      </c>
      <c r="S56">
        <f t="shared" si="0"/>
        <v>433</v>
      </c>
      <c r="T56">
        <f t="shared" si="1"/>
        <v>86.6</v>
      </c>
      <c r="V56" s="2" t="s">
        <v>18</v>
      </c>
    </row>
    <row r="57" spans="1:22" ht="15.75" x14ac:dyDescent="0.25">
      <c r="A57" t="s">
        <v>241</v>
      </c>
      <c r="B57" s="2" t="s">
        <v>16</v>
      </c>
      <c r="C57" t="s">
        <v>242</v>
      </c>
      <c r="D57" s="2" t="s">
        <v>19</v>
      </c>
      <c r="E57" s="3" t="s">
        <v>51</v>
      </c>
      <c r="F57" s="3" t="s">
        <v>37</v>
      </c>
      <c r="G57" s="3" t="s">
        <v>22</v>
      </c>
      <c r="H57" s="3" t="s">
        <v>105</v>
      </c>
      <c r="I57" s="3" t="s">
        <v>21</v>
      </c>
      <c r="J57" s="3" t="s">
        <v>97</v>
      </c>
      <c r="K57" s="3" t="s">
        <v>55</v>
      </c>
      <c r="L57" s="3" t="s">
        <v>24</v>
      </c>
      <c r="M57" s="3" t="s">
        <v>167</v>
      </c>
      <c r="N57" s="3" t="s">
        <v>67</v>
      </c>
      <c r="O57" s="3" t="s">
        <v>37</v>
      </c>
      <c r="P57" s="3" t="s">
        <v>94</v>
      </c>
      <c r="Q57" s="3" t="s">
        <v>36</v>
      </c>
      <c r="R57" s="3" t="s">
        <v>24</v>
      </c>
      <c r="S57">
        <f t="shared" si="0"/>
        <v>430</v>
      </c>
      <c r="T57">
        <f t="shared" si="1"/>
        <v>86</v>
      </c>
      <c r="V57" s="2" t="s">
        <v>18</v>
      </c>
    </row>
    <row r="58" spans="1:22" ht="15.75" x14ac:dyDescent="0.25">
      <c r="A58" t="s">
        <v>211</v>
      </c>
      <c r="B58" s="2" t="s">
        <v>41</v>
      </c>
      <c r="C58" t="s">
        <v>212</v>
      </c>
      <c r="D58" s="2" t="s">
        <v>19</v>
      </c>
      <c r="E58" s="3" t="s">
        <v>39</v>
      </c>
      <c r="F58" s="3" t="s">
        <v>37</v>
      </c>
      <c r="G58" s="3" t="s">
        <v>22</v>
      </c>
      <c r="H58" s="3" t="s">
        <v>51</v>
      </c>
      <c r="I58" s="3" t="s">
        <v>21</v>
      </c>
      <c r="J58" s="3" t="s">
        <v>97</v>
      </c>
      <c r="K58" s="3" t="s">
        <v>44</v>
      </c>
      <c r="L58" s="3" t="s">
        <v>24</v>
      </c>
      <c r="M58" s="3" t="s">
        <v>167</v>
      </c>
      <c r="N58" s="3" t="s">
        <v>49</v>
      </c>
      <c r="O58" s="3" t="s">
        <v>21</v>
      </c>
      <c r="P58" s="3" t="s">
        <v>94</v>
      </c>
      <c r="Q58" s="3" t="s">
        <v>54</v>
      </c>
      <c r="R58" s="3" t="s">
        <v>24</v>
      </c>
      <c r="S58">
        <f t="shared" si="0"/>
        <v>428</v>
      </c>
      <c r="T58">
        <f t="shared" si="1"/>
        <v>85.6</v>
      </c>
      <c r="V58" s="2" t="s">
        <v>18</v>
      </c>
    </row>
    <row r="59" spans="1:22" ht="15.75" x14ac:dyDescent="0.25">
      <c r="A59" t="s">
        <v>227</v>
      </c>
      <c r="B59" s="2" t="s">
        <v>41</v>
      </c>
      <c r="C59" t="s">
        <v>228</v>
      </c>
      <c r="D59" s="2" t="s">
        <v>19</v>
      </c>
      <c r="E59" s="3" t="s">
        <v>62</v>
      </c>
      <c r="F59" s="3" t="s">
        <v>27</v>
      </c>
      <c r="G59" s="3" t="s">
        <v>22</v>
      </c>
      <c r="H59" s="3" t="s">
        <v>36</v>
      </c>
      <c r="I59" s="3" t="s">
        <v>24</v>
      </c>
      <c r="J59" s="3" t="s">
        <v>97</v>
      </c>
      <c r="K59" s="3" t="s">
        <v>23</v>
      </c>
      <c r="L59" s="3" t="s">
        <v>24</v>
      </c>
      <c r="M59" s="3" t="s">
        <v>167</v>
      </c>
      <c r="N59" s="3" t="s">
        <v>137</v>
      </c>
      <c r="O59" s="3" t="s">
        <v>24</v>
      </c>
      <c r="P59" s="3" t="s">
        <v>94</v>
      </c>
      <c r="Q59" s="3" t="s">
        <v>49</v>
      </c>
      <c r="R59" s="3" t="s">
        <v>21</v>
      </c>
      <c r="S59">
        <f t="shared" si="0"/>
        <v>427</v>
      </c>
      <c r="T59">
        <f t="shared" si="1"/>
        <v>85.4</v>
      </c>
      <c r="V59" s="2" t="s">
        <v>18</v>
      </c>
    </row>
    <row r="60" spans="1:22" ht="15.75" x14ac:dyDescent="0.25">
      <c r="A60" t="s">
        <v>205</v>
      </c>
      <c r="B60" s="2" t="s">
        <v>16</v>
      </c>
      <c r="C60" t="s">
        <v>206</v>
      </c>
      <c r="D60" s="2" t="s">
        <v>19</v>
      </c>
      <c r="E60" s="3" t="s">
        <v>43</v>
      </c>
      <c r="F60" s="3" t="s">
        <v>37</v>
      </c>
      <c r="G60" s="3" t="s">
        <v>22</v>
      </c>
      <c r="H60" s="3" t="s">
        <v>51</v>
      </c>
      <c r="I60" s="3" t="s">
        <v>21</v>
      </c>
      <c r="J60" s="3" t="s">
        <v>97</v>
      </c>
      <c r="K60" s="3" t="s">
        <v>122</v>
      </c>
      <c r="L60" s="3" t="s">
        <v>24</v>
      </c>
      <c r="M60" s="3" t="s">
        <v>167</v>
      </c>
      <c r="N60" s="3" t="s">
        <v>43</v>
      </c>
      <c r="O60" s="3" t="s">
        <v>21</v>
      </c>
      <c r="P60" s="3" t="s">
        <v>94</v>
      </c>
      <c r="Q60" s="3" t="s">
        <v>51</v>
      </c>
      <c r="R60" s="3" t="s">
        <v>24</v>
      </c>
      <c r="S60">
        <f t="shared" si="0"/>
        <v>426</v>
      </c>
      <c r="T60">
        <f t="shared" si="1"/>
        <v>85.2</v>
      </c>
      <c r="V60" s="2" t="s">
        <v>18</v>
      </c>
    </row>
    <row r="61" spans="1:22" ht="15.75" x14ac:dyDescent="0.25">
      <c r="A61" t="s">
        <v>249</v>
      </c>
      <c r="B61" s="2" t="s">
        <v>41</v>
      </c>
      <c r="C61" t="s">
        <v>250</v>
      </c>
      <c r="D61" s="2" t="s">
        <v>19</v>
      </c>
      <c r="E61" s="3" t="s">
        <v>36</v>
      </c>
      <c r="F61" s="3" t="s">
        <v>21</v>
      </c>
      <c r="G61" s="3" t="s">
        <v>22</v>
      </c>
      <c r="H61" s="3" t="s">
        <v>51</v>
      </c>
      <c r="I61" s="3" t="s">
        <v>21</v>
      </c>
      <c r="J61" s="3" t="s">
        <v>97</v>
      </c>
      <c r="K61" s="3" t="s">
        <v>109</v>
      </c>
      <c r="L61" s="3" t="s">
        <v>21</v>
      </c>
      <c r="M61" s="3" t="s">
        <v>167</v>
      </c>
      <c r="N61" s="3" t="s">
        <v>20</v>
      </c>
      <c r="O61" s="3" t="s">
        <v>21</v>
      </c>
      <c r="P61" s="3" t="s">
        <v>94</v>
      </c>
      <c r="Q61" s="3" t="s">
        <v>108</v>
      </c>
      <c r="R61" s="3" t="s">
        <v>21</v>
      </c>
      <c r="S61">
        <f t="shared" si="0"/>
        <v>419</v>
      </c>
      <c r="T61">
        <f t="shared" si="1"/>
        <v>83.8</v>
      </c>
      <c r="V61" s="2" t="s">
        <v>18</v>
      </c>
    </row>
    <row r="62" spans="1:22" ht="15.75" x14ac:dyDescent="0.25">
      <c r="A62" t="s">
        <v>239</v>
      </c>
      <c r="B62" s="2" t="s">
        <v>41</v>
      </c>
      <c r="C62" t="s">
        <v>240</v>
      </c>
      <c r="D62" s="2" t="s">
        <v>19</v>
      </c>
      <c r="E62" s="3" t="s">
        <v>68</v>
      </c>
      <c r="F62" s="3" t="s">
        <v>27</v>
      </c>
      <c r="G62" s="3" t="s">
        <v>22</v>
      </c>
      <c r="H62" s="3" t="s">
        <v>66</v>
      </c>
      <c r="I62" s="3" t="s">
        <v>27</v>
      </c>
      <c r="J62" s="3" t="s">
        <v>97</v>
      </c>
      <c r="K62" s="3" t="s">
        <v>23</v>
      </c>
      <c r="L62" s="3" t="s">
        <v>24</v>
      </c>
      <c r="M62" s="3" t="s">
        <v>167</v>
      </c>
      <c r="N62" s="3" t="s">
        <v>65</v>
      </c>
      <c r="O62" s="3" t="s">
        <v>24</v>
      </c>
      <c r="P62" s="3" t="s">
        <v>94</v>
      </c>
      <c r="Q62" s="3" t="s">
        <v>51</v>
      </c>
      <c r="R62" s="3" t="s">
        <v>24</v>
      </c>
      <c r="S62">
        <f t="shared" si="0"/>
        <v>411</v>
      </c>
      <c r="T62">
        <f t="shared" si="1"/>
        <v>82.2</v>
      </c>
      <c r="V62" s="2" t="s">
        <v>18</v>
      </c>
    </row>
    <row r="63" spans="1:22" ht="15.75" x14ac:dyDescent="0.25">
      <c r="A63" t="s">
        <v>257</v>
      </c>
      <c r="B63" s="2" t="s">
        <v>16</v>
      </c>
      <c r="C63" t="s">
        <v>258</v>
      </c>
      <c r="D63" s="2" t="s">
        <v>19</v>
      </c>
      <c r="E63" s="3" t="s">
        <v>35</v>
      </c>
      <c r="F63" s="3" t="s">
        <v>32</v>
      </c>
      <c r="G63" s="3" t="s">
        <v>22</v>
      </c>
      <c r="H63" s="3" t="s">
        <v>68</v>
      </c>
      <c r="I63" s="3" t="s">
        <v>32</v>
      </c>
      <c r="J63" s="3" t="s">
        <v>97</v>
      </c>
      <c r="K63" s="3" t="s">
        <v>108</v>
      </c>
      <c r="L63" s="3" t="s">
        <v>21</v>
      </c>
      <c r="M63" s="3" t="s">
        <v>167</v>
      </c>
      <c r="N63" s="3" t="s">
        <v>39</v>
      </c>
      <c r="O63" s="3" t="s">
        <v>21</v>
      </c>
      <c r="P63" s="3" t="s">
        <v>94</v>
      </c>
      <c r="Q63" s="3" t="s">
        <v>36</v>
      </c>
      <c r="R63" s="3" t="s">
        <v>24</v>
      </c>
      <c r="S63">
        <f t="shared" si="0"/>
        <v>404</v>
      </c>
      <c r="T63">
        <f t="shared" si="1"/>
        <v>80.8</v>
      </c>
      <c r="V63" s="2" t="s">
        <v>18</v>
      </c>
    </row>
    <row r="64" spans="1:22" ht="15.75" x14ac:dyDescent="0.25">
      <c r="A64" t="s">
        <v>229</v>
      </c>
      <c r="B64" s="2" t="s">
        <v>16</v>
      </c>
      <c r="C64" t="s">
        <v>230</v>
      </c>
      <c r="D64" s="2" t="s">
        <v>19</v>
      </c>
      <c r="E64" s="3" t="s">
        <v>67</v>
      </c>
      <c r="F64" s="3" t="s">
        <v>32</v>
      </c>
      <c r="G64" s="3" t="s">
        <v>22</v>
      </c>
      <c r="H64" s="3" t="s">
        <v>23</v>
      </c>
      <c r="I64" s="3" t="s">
        <v>24</v>
      </c>
      <c r="J64" s="3" t="s">
        <v>97</v>
      </c>
      <c r="K64" s="3" t="s">
        <v>74</v>
      </c>
      <c r="L64" s="3" t="s">
        <v>21</v>
      </c>
      <c r="M64" s="3" t="s">
        <v>167</v>
      </c>
      <c r="N64" s="3" t="s">
        <v>35</v>
      </c>
      <c r="O64" s="3" t="s">
        <v>37</v>
      </c>
      <c r="P64" s="3" t="s">
        <v>94</v>
      </c>
      <c r="Q64" s="3" t="s">
        <v>105</v>
      </c>
      <c r="R64" s="3" t="s">
        <v>21</v>
      </c>
      <c r="S64">
        <f t="shared" si="0"/>
        <v>401</v>
      </c>
      <c r="T64">
        <f t="shared" si="1"/>
        <v>80.2</v>
      </c>
      <c r="V64" s="2" t="s">
        <v>18</v>
      </c>
    </row>
    <row r="65" spans="1:22" ht="15.75" x14ac:dyDescent="0.25">
      <c r="A65" t="s">
        <v>198</v>
      </c>
      <c r="B65" s="2" t="s">
        <v>41</v>
      </c>
      <c r="C65" t="s">
        <v>199</v>
      </c>
      <c r="D65" s="2" t="s">
        <v>19</v>
      </c>
      <c r="E65" s="3" t="s">
        <v>67</v>
      </c>
      <c r="F65" s="3" t="s">
        <v>32</v>
      </c>
      <c r="G65" s="3" t="s">
        <v>22</v>
      </c>
      <c r="H65" s="3" t="s">
        <v>108</v>
      </c>
      <c r="I65" s="3" t="s">
        <v>37</v>
      </c>
      <c r="J65" s="3" t="s">
        <v>97</v>
      </c>
      <c r="K65" s="3" t="s">
        <v>100</v>
      </c>
      <c r="L65" s="3" t="s">
        <v>37</v>
      </c>
      <c r="M65" s="3" t="s">
        <v>167</v>
      </c>
      <c r="N65" s="3" t="s">
        <v>109</v>
      </c>
      <c r="O65" s="3" t="s">
        <v>37</v>
      </c>
      <c r="P65" s="3" t="s">
        <v>94</v>
      </c>
      <c r="Q65" s="3" t="s">
        <v>55</v>
      </c>
      <c r="R65" s="3" t="s">
        <v>24</v>
      </c>
      <c r="S65">
        <f t="shared" si="0"/>
        <v>395</v>
      </c>
      <c r="T65">
        <f t="shared" si="1"/>
        <v>79</v>
      </c>
      <c r="V65" s="2" t="s">
        <v>18</v>
      </c>
    </row>
    <row r="66" spans="1:22" ht="15.75" x14ac:dyDescent="0.25">
      <c r="A66" t="s">
        <v>253</v>
      </c>
      <c r="B66" s="2" t="s">
        <v>16</v>
      </c>
      <c r="C66" t="s">
        <v>254</v>
      </c>
      <c r="D66" s="2" t="s">
        <v>19</v>
      </c>
      <c r="E66" s="3" t="s">
        <v>109</v>
      </c>
      <c r="F66" s="3" t="s">
        <v>32</v>
      </c>
      <c r="G66" s="3" t="s">
        <v>22</v>
      </c>
      <c r="H66" s="3" t="s">
        <v>51</v>
      </c>
      <c r="I66" s="3" t="s">
        <v>21</v>
      </c>
      <c r="J66" s="3" t="s">
        <v>97</v>
      </c>
      <c r="K66" s="3" t="s">
        <v>39</v>
      </c>
      <c r="L66" s="3" t="s">
        <v>21</v>
      </c>
      <c r="M66" s="3" t="s">
        <v>167</v>
      </c>
      <c r="N66" s="3" t="s">
        <v>56</v>
      </c>
      <c r="O66" s="3" t="s">
        <v>32</v>
      </c>
      <c r="P66" s="3" t="s">
        <v>94</v>
      </c>
      <c r="Q66" s="3" t="s">
        <v>35</v>
      </c>
      <c r="R66" s="3" t="s">
        <v>21</v>
      </c>
      <c r="S66">
        <f t="shared" si="0"/>
        <v>387</v>
      </c>
      <c r="T66">
        <f t="shared" si="1"/>
        <v>77.400000000000006</v>
      </c>
      <c r="V66" s="2" t="s">
        <v>18</v>
      </c>
    </row>
    <row r="67" spans="1:22" ht="15.75" x14ac:dyDescent="0.25">
      <c r="A67" t="s">
        <v>207</v>
      </c>
      <c r="B67" s="2" t="s">
        <v>41</v>
      </c>
      <c r="C67" t="s">
        <v>208</v>
      </c>
      <c r="D67" s="2" t="s">
        <v>19</v>
      </c>
      <c r="E67" s="3" t="s">
        <v>79</v>
      </c>
      <c r="F67" s="3" t="s">
        <v>27</v>
      </c>
      <c r="G67" s="3" t="s">
        <v>22</v>
      </c>
      <c r="H67" s="3" t="s">
        <v>109</v>
      </c>
      <c r="I67" s="3" t="s">
        <v>32</v>
      </c>
      <c r="J67" s="3" t="s">
        <v>97</v>
      </c>
      <c r="K67" s="3" t="s">
        <v>74</v>
      </c>
      <c r="L67" s="3" t="s">
        <v>21</v>
      </c>
      <c r="M67" s="3" t="s">
        <v>167</v>
      </c>
      <c r="N67" s="3" t="s">
        <v>84</v>
      </c>
      <c r="O67" s="3" t="s">
        <v>21</v>
      </c>
      <c r="P67" s="3" t="s">
        <v>94</v>
      </c>
      <c r="Q67" s="3" t="s">
        <v>43</v>
      </c>
      <c r="R67" s="3" t="s">
        <v>21</v>
      </c>
      <c r="S67">
        <f t="shared" si="0"/>
        <v>383</v>
      </c>
      <c r="T67">
        <f t="shared" si="1"/>
        <v>76.599999999999994</v>
      </c>
      <c r="V67" s="2" t="s">
        <v>18</v>
      </c>
    </row>
    <row r="68" spans="1:22" ht="15.75" x14ac:dyDescent="0.25">
      <c r="A68" t="s">
        <v>200</v>
      </c>
      <c r="B68" s="2" t="s">
        <v>16</v>
      </c>
      <c r="C68" t="s">
        <v>201</v>
      </c>
      <c r="D68" s="2" t="s">
        <v>19</v>
      </c>
      <c r="E68" s="3" t="s">
        <v>111</v>
      </c>
      <c r="F68" s="3" t="s">
        <v>27</v>
      </c>
      <c r="G68" s="3" t="s">
        <v>22</v>
      </c>
      <c r="H68" s="3" t="s">
        <v>62</v>
      </c>
      <c r="I68" s="3" t="s">
        <v>27</v>
      </c>
      <c r="J68" s="3" t="s">
        <v>97</v>
      </c>
      <c r="K68" s="3" t="s">
        <v>49</v>
      </c>
      <c r="L68" s="3" t="s">
        <v>21</v>
      </c>
      <c r="M68" s="3" t="s">
        <v>167</v>
      </c>
      <c r="N68" s="3" t="s">
        <v>35</v>
      </c>
      <c r="O68" s="3" t="s">
        <v>37</v>
      </c>
      <c r="P68" s="3" t="s">
        <v>94</v>
      </c>
      <c r="Q68" s="3" t="s">
        <v>39</v>
      </c>
      <c r="R68" s="3" t="s">
        <v>21</v>
      </c>
      <c r="S68">
        <f t="shared" si="0"/>
        <v>382</v>
      </c>
      <c r="T68">
        <f t="shared" si="1"/>
        <v>76.400000000000006</v>
      </c>
      <c r="V68" s="2" t="s">
        <v>18</v>
      </c>
    </row>
    <row r="69" spans="1:22" ht="15.75" x14ac:dyDescent="0.25">
      <c r="A69" t="s">
        <v>243</v>
      </c>
      <c r="B69" s="2" t="s">
        <v>16</v>
      </c>
      <c r="C69" t="s">
        <v>244</v>
      </c>
      <c r="D69" s="2" t="s">
        <v>19</v>
      </c>
      <c r="E69" s="3" t="s">
        <v>111</v>
      </c>
      <c r="F69" s="3" t="s">
        <v>27</v>
      </c>
      <c r="G69" s="3" t="s">
        <v>22</v>
      </c>
      <c r="H69" s="3" t="s">
        <v>35</v>
      </c>
      <c r="I69" s="3" t="s">
        <v>37</v>
      </c>
      <c r="J69" s="3" t="s">
        <v>97</v>
      </c>
      <c r="K69" s="3" t="s">
        <v>59</v>
      </c>
      <c r="L69" s="3" t="s">
        <v>24</v>
      </c>
      <c r="M69" s="3" t="s">
        <v>167</v>
      </c>
      <c r="N69" s="3" t="s">
        <v>79</v>
      </c>
      <c r="O69" s="3" t="s">
        <v>32</v>
      </c>
      <c r="P69" s="3" t="s">
        <v>94</v>
      </c>
      <c r="Q69" s="3" t="s">
        <v>62</v>
      </c>
      <c r="R69" s="3" t="s">
        <v>37</v>
      </c>
      <c r="S69">
        <f t="shared" si="0"/>
        <v>377</v>
      </c>
      <c r="T69">
        <f t="shared" si="1"/>
        <v>75.400000000000006</v>
      </c>
      <c r="V69" s="2" t="s">
        <v>18</v>
      </c>
    </row>
    <row r="70" spans="1:22" ht="15.75" x14ac:dyDescent="0.25">
      <c r="A70" t="s">
        <v>196</v>
      </c>
      <c r="B70" s="2" t="s">
        <v>41</v>
      </c>
      <c r="C70" t="s">
        <v>197</v>
      </c>
      <c r="D70" s="2" t="s">
        <v>19</v>
      </c>
      <c r="E70" s="3" t="s">
        <v>26</v>
      </c>
      <c r="F70" s="3" t="s">
        <v>73</v>
      </c>
      <c r="G70" s="3" t="s">
        <v>22</v>
      </c>
      <c r="H70" s="3" t="s">
        <v>51</v>
      </c>
      <c r="I70" s="3" t="s">
        <v>21</v>
      </c>
      <c r="J70" s="3" t="s">
        <v>97</v>
      </c>
      <c r="K70" s="3" t="s">
        <v>87</v>
      </c>
      <c r="L70" s="3" t="s">
        <v>32</v>
      </c>
      <c r="M70" s="3" t="s">
        <v>167</v>
      </c>
      <c r="N70" s="3" t="s">
        <v>66</v>
      </c>
      <c r="O70" s="3" t="s">
        <v>37</v>
      </c>
      <c r="P70" s="3" t="s">
        <v>94</v>
      </c>
      <c r="Q70" s="3" t="s">
        <v>51</v>
      </c>
      <c r="R70" s="3" t="s">
        <v>24</v>
      </c>
      <c r="S70">
        <f t="shared" si="0"/>
        <v>372</v>
      </c>
      <c r="T70">
        <f t="shared" si="1"/>
        <v>74.400000000000006</v>
      </c>
      <c r="V70" s="2" t="s">
        <v>18</v>
      </c>
    </row>
    <row r="71" spans="1:22" ht="15.75" x14ac:dyDescent="0.25">
      <c r="A71" t="s">
        <v>194</v>
      </c>
      <c r="B71" s="2" t="s">
        <v>41</v>
      </c>
      <c r="C71" t="s">
        <v>195</v>
      </c>
      <c r="D71" s="2" t="s">
        <v>19</v>
      </c>
      <c r="E71" s="3" t="s">
        <v>74</v>
      </c>
      <c r="F71" s="3" t="s">
        <v>27</v>
      </c>
      <c r="G71" s="3" t="s">
        <v>22</v>
      </c>
      <c r="H71" s="3" t="s">
        <v>74</v>
      </c>
      <c r="I71" s="3" t="s">
        <v>32</v>
      </c>
      <c r="J71" s="3" t="s">
        <v>97</v>
      </c>
      <c r="K71" s="3" t="s">
        <v>62</v>
      </c>
      <c r="L71" s="3" t="s">
        <v>37</v>
      </c>
      <c r="M71" s="3" t="s">
        <v>167</v>
      </c>
      <c r="N71" s="3" t="s">
        <v>67</v>
      </c>
      <c r="O71" s="3" t="s">
        <v>37</v>
      </c>
      <c r="P71" s="3" t="s">
        <v>94</v>
      </c>
      <c r="Q71" s="3" t="s">
        <v>68</v>
      </c>
      <c r="R71" s="3" t="s">
        <v>37</v>
      </c>
      <c r="S71">
        <f t="shared" si="0"/>
        <v>370</v>
      </c>
      <c r="T71">
        <f t="shared" si="1"/>
        <v>74</v>
      </c>
      <c r="V71" s="2" t="s">
        <v>18</v>
      </c>
    </row>
    <row r="72" spans="1:22" ht="15.75" x14ac:dyDescent="0.25">
      <c r="A72" t="s">
        <v>231</v>
      </c>
      <c r="B72" s="2" t="s">
        <v>16</v>
      </c>
      <c r="C72" t="s">
        <v>232</v>
      </c>
      <c r="D72" s="2" t="s">
        <v>19</v>
      </c>
      <c r="E72" s="3" t="s">
        <v>79</v>
      </c>
      <c r="F72" s="3" t="s">
        <v>27</v>
      </c>
      <c r="G72" s="3" t="s">
        <v>22</v>
      </c>
      <c r="H72" s="3" t="s">
        <v>79</v>
      </c>
      <c r="I72" s="3" t="s">
        <v>27</v>
      </c>
      <c r="J72" s="3" t="s">
        <v>97</v>
      </c>
      <c r="K72" s="3" t="s">
        <v>68</v>
      </c>
      <c r="L72" s="3" t="s">
        <v>37</v>
      </c>
      <c r="M72" s="3" t="s">
        <v>167</v>
      </c>
      <c r="N72" s="3" t="s">
        <v>100</v>
      </c>
      <c r="O72" s="3" t="s">
        <v>32</v>
      </c>
      <c r="P72" s="3" t="s">
        <v>94</v>
      </c>
      <c r="Q72" s="3" t="s">
        <v>84</v>
      </c>
      <c r="R72" s="3" t="s">
        <v>21</v>
      </c>
      <c r="S72">
        <f t="shared" si="0"/>
        <v>362</v>
      </c>
      <c r="T72">
        <f t="shared" si="1"/>
        <v>72.400000000000006</v>
      </c>
      <c r="V72" s="2" t="s">
        <v>18</v>
      </c>
    </row>
    <row r="73" spans="1:22" ht="15.75" x14ac:dyDescent="0.25">
      <c r="A73" t="s">
        <v>251</v>
      </c>
      <c r="B73" s="2" t="s">
        <v>41</v>
      </c>
      <c r="C73" t="s">
        <v>252</v>
      </c>
      <c r="D73" s="2" t="s">
        <v>19</v>
      </c>
      <c r="E73" s="3" t="s">
        <v>31</v>
      </c>
      <c r="F73" s="3" t="s">
        <v>27</v>
      </c>
      <c r="G73" s="3" t="s">
        <v>22</v>
      </c>
      <c r="H73" s="3" t="s">
        <v>109</v>
      </c>
      <c r="I73" s="3" t="s">
        <v>32</v>
      </c>
      <c r="J73" s="3" t="s">
        <v>97</v>
      </c>
      <c r="K73" s="3" t="s">
        <v>111</v>
      </c>
      <c r="L73" s="3" t="s">
        <v>37</v>
      </c>
      <c r="M73" s="3" t="s">
        <v>167</v>
      </c>
      <c r="N73" s="3" t="s">
        <v>67</v>
      </c>
      <c r="O73" s="3" t="s">
        <v>37</v>
      </c>
      <c r="P73" s="3" t="s">
        <v>94</v>
      </c>
      <c r="Q73" s="3" t="s">
        <v>100</v>
      </c>
      <c r="R73" s="3" t="s">
        <v>37</v>
      </c>
      <c r="S73">
        <f t="shared" si="0"/>
        <v>361</v>
      </c>
      <c r="T73">
        <f t="shared" si="1"/>
        <v>72.2</v>
      </c>
      <c r="V73" s="2" t="s">
        <v>18</v>
      </c>
    </row>
    <row r="74" spans="1:22" ht="15.75" x14ac:dyDescent="0.25">
      <c r="A74" t="s">
        <v>247</v>
      </c>
      <c r="B74" s="2" t="s">
        <v>41</v>
      </c>
      <c r="C74" t="s">
        <v>248</v>
      </c>
      <c r="D74" s="2" t="s">
        <v>19</v>
      </c>
      <c r="E74" s="3" t="s">
        <v>68</v>
      </c>
      <c r="F74" s="3" t="s">
        <v>27</v>
      </c>
      <c r="G74" s="3" t="s">
        <v>22</v>
      </c>
      <c r="H74" s="3" t="s">
        <v>100</v>
      </c>
      <c r="I74" s="3" t="s">
        <v>73</v>
      </c>
      <c r="J74" s="3" t="s">
        <v>97</v>
      </c>
      <c r="K74" s="3" t="s">
        <v>100</v>
      </c>
      <c r="L74" s="3" t="s">
        <v>37</v>
      </c>
      <c r="M74" s="3" t="s">
        <v>167</v>
      </c>
      <c r="N74" s="3" t="s">
        <v>68</v>
      </c>
      <c r="O74" s="3" t="s">
        <v>37</v>
      </c>
      <c r="P74" s="3" t="s">
        <v>94</v>
      </c>
      <c r="Q74" s="3" t="s">
        <v>67</v>
      </c>
      <c r="R74" s="3" t="s">
        <v>21</v>
      </c>
      <c r="S74">
        <f t="shared" si="0"/>
        <v>358</v>
      </c>
      <c r="T74">
        <f t="shared" si="1"/>
        <v>71.599999999999994</v>
      </c>
      <c r="V74" s="2" t="s">
        <v>18</v>
      </c>
    </row>
    <row r="75" spans="1:22" ht="15.75" x14ac:dyDescent="0.25">
      <c r="A75" t="s">
        <v>225</v>
      </c>
      <c r="B75" s="2" t="s">
        <v>16</v>
      </c>
      <c r="C75" t="s">
        <v>226</v>
      </c>
      <c r="D75" s="2" t="s">
        <v>19</v>
      </c>
      <c r="E75" s="3" t="s">
        <v>68</v>
      </c>
      <c r="F75" s="3" t="s">
        <v>27</v>
      </c>
      <c r="G75" s="3" t="s">
        <v>22</v>
      </c>
      <c r="H75" s="3" t="s">
        <v>100</v>
      </c>
      <c r="I75" s="3" t="s">
        <v>73</v>
      </c>
      <c r="J75" s="3" t="s">
        <v>97</v>
      </c>
      <c r="K75" s="3" t="s">
        <v>29</v>
      </c>
      <c r="L75" s="3" t="s">
        <v>32</v>
      </c>
      <c r="M75" s="3" t="s">
        <v>167</v>
      </c>
      <c r="N75" s="3" t="s">
        <v>111</v>
      </c>
      <c r="O75" s="3" t="s">
        <v>32</v>
      </c>
      <c r="P75" s="3" t="s">
        <v>94</v>
      </c>
      <c r="Q75" s="3" t="s">
        <v>39</v>
      </c>
      <c r="R75" s="3" t="s">
        <v>21</v>
      </c>
      <c r="S75">
        <f t="shared" si="0"/>
        <v>353</v>
      </c>
      <c r="T75">
        <f t="shared" si="1"/>
        <v>70.599999999999994</v>
      </c>
      <c r="V75" s="2" t="s">
        <v>18</v>
      </c>
    </row>
    <row r="76" spans="1:22" ht="15.75" x14ac:dyDescent="0.25">
      <c r="A76" t="s">
        <v>245</v>
      </c>
      <c r="B76" s="2" t="s">
        <v>41</v>
      </c>
      <c r="C76" t="s">
        <v>246</v>
      </c>
      <c r="D76" s="2" t="s">
        <v>19</v>
      </c>
      <c r="E76" s="3" t="s">
        <v>100</v>
      </c>
      <c r="F76" s="3" t="s">
        <v>73</v>
      </c>
      <c r="G76" s="3" t="s">
        <v>22</v>
      </c>
      <c r="H76" s="3" t="s">
        <v>68</v>
      </c>
      <c r="I76" s="3" t="s">
        <v>32</v>
      </c>
      <c r="J76" s="3" t="s">
        <v>97</v>
      </c>
      <c r="K76" s="3" t="s">
        <v>104</v>
      </c>
      <c r="L76" s="3" t="s">
        <v>27</v>
      </c>
      <c r="M76" s="3" t="s">
        <v>167</v>
      </c>
      <c r="N76" s="3" t="s">
        <v>114</v>
      </c>
      <c r="O76" s="3" t="s">
        <v>27</v>
      </c>
      <c r="P76" s="3" t="s">
        <v>94</v>
      </c>
      <c r="Q76" s="3" t="s">
        <v>111</v>
      </c>
      <c r="R76" s="3" t="s">
        <v>37</v>
      </c>
      <c r="S76">
        <f t="shared" si="0"/>
        <v>333</v>
      </c>
      <c r="T76">
        <f t="shared" si="1"/>
        <v>66.599999999999994</v>
      </c>
      <c r="V76" s="2" t="s">
        <v>18</v>
      </c>
    </row>
    <row r="77" spans="1:22" ht="15.75" x14ac:dyDescent="0.25">
      <c r="A77" t="s">
        <v>223</v>
      </c>
      <c r="B77" s="2" t="s">
        <v>41</v>
      </c>
      <c r="C77" t="s">
        <v>224</v>
      </c>
      <c r="D77" s="2" t="s">
        <v>19</v>
      </c>
      <c r="E77" s="3" t="s">
        <v>38</v>
      </c>
      <c r="F77" s="3" t="s">
        <v>73</v>
      </c>
      <c r="G77" s="3" t="s">
        <v>22</v>
      </c>
      <c r="H77" s="3" t="s">
        <v>68</v>
      </c>
      <c r="I77" s="3" t="s">
        <v>32</v>
      </c>
      <c r="J77" s="3" t="s">
        <v>97</v>
      </c>
      <c r="K77" s="3" t="s">
        <v>155</v>
      </c>
      <c r="L77" s="3" t="s">
        <v>27</v>
      </c>
      <c r="M77" s="3" t="s">
        <v>167</v>
      </c>
      <c r="N77" s="3" t="s">
        <v>117</v>
      </c>
      <c r="O77" s="3" t="s">
        <v>73</v>
      </c>
      <c r="P77" s="3" t="s">
        <v>94</v>
      </c>
      <c r="Q77" s="3" t="s">
        <v>31</v>
      </c>
      <c r="R77" s="3" t="s">
        <v>37</v>
      </c>
      <c r="S77">
        <f t="shared" si="0"/>
        <v>329</v>
      </c>
      <c r="T77">
        <f t="shared" si="1"/>
        <v>65.8</v>
      </c>
      <c r="V77" s="2" t="s">
        <v>18</v>
      </c>
    </row>
    <row r="78" spans="1:22" ht="15.75" x14ac:dyDescent="0.25">
      <c r="A78" t="s">
        <v>213</v>
      </c>
      <c r="B78" s="2" t="s">
        <v>16</v>
      </c>
      <c r="C78" t="s">
        <v>214</v>
      </c>
      <c r="D78" s="2" t="s">
        <v>19</v>
      </c>
      <c r="E78" s="3" t="s">
        <v>67</v>
      </c>
      <c r="F78" s="3" t="s">
        <v>32</v>
      </c>
      <c r="G78" s="3" t="s">
        <v>22</v>
      </c>
      <c r="H78" s="3" t="s">
        <v>88</v>
      </c>
      <c r="I78" s="3" t="s">
        <v>81</v>
      </c>
      <c r="J78" s="3" t="s">
        <v>97</v>
      </c>
      <c r="K78" s="3" t="s">
        <v>104</v>
      </c>
      <c r="L78" s="3" t="s">
        <v>27</v>
      </c>
      <c r="M78" s="3" t="s">
        <v>167</v>
      </c>
      <c r="N78" s="3" t="s">
        <v>114</v>
      </c>
      <c r="O78" s="3" t="s">
        <v>27</v>
      </c>
      <c r="P78" s="3" t="s">
        <v>94</v>
      </c>
      <c r="Q78" s="3" t="s">
        <v>87</v>
      </c>
      <c r="R78" s="3" t="s">
        <v>32</v>
      </c>
      <c r="S78">
        <f t="shared" si="0"/>
        <v>325</v>
      </c>
      <c r="T78">
        <f t="shared" si="1"/>
        <v>65</v>
      </c>
      <c r="V78" s="2" t="s">
        <v>18</v>
      </c>
    </row>
    <row r="79" spans="1:22" ht="15.75" x14ac:dyDescent="0.25">
      <c r="A79" t="s">
        <v>209</v>
      </c>
      <c r="B79" s="2" t="s">
        <v>41</v>
      </c>
      <c r="C79" t="s">
        <v>210</v>
      </c>
      <c r="D79" s="2" t="s">
        <v>19</v>
      </c>
      <c r="E79" s="3" t="s">
        <v>143</v>
      </c>
      <c r="F79" s="3" t="s">
        <v>81</v>
      </c>
      <c r="G79" s="3" t="s">
        <v>22</v>
      </c>
      <c r="H79" s="3" t="s">
        <v>68</v>
      </c>
      <c r="I79" s="3" t="s">
        <v>32</v>
      </c>
      <c r="J79" s="3" t="s">
        <v>97</v>
      </c>
      <c r="K79" s="3" t="s">
        <v>38</v>
      </c>
      <c r="L79" s="3" t="s">
        <v>37</v>
      </c>
      <c r="M79" s="3" t="s">
        <v>167</v>
      </c>
      <c r="N79" s="3" t="s">
        <v>56</v>
      </c>
      <c r="O79" s="3" t="s">
        <v>32</v>
      </c>
      <c r="P79" s="3" t="s">
        <v>94</v>
      </c>
      <c r="Q79" s="3" t="s">
        <v>88</v>
      </c>
      <c r="R79" s="3" t="s">
        <v>27</v>
      </c>
      <c r="S79">
        <f t="shared" si="0"/>
        <v>322</v>
      </c>
      <c r="T79">
        <f t="shared" si="1"/>
        <v>64.400000000000006</v>
      </c>
      <c r="V79" s="2" t="s">
        <v>18</v>
      </c>
    </row>
    <row r="80" spans="1:22" ht="15.75" x14ac:dyDescent="0.25">
      <c r="A80" t="s">
        <v>219</v>
      </c>
      <c r="B80" s="2" t="s">
        <v>41</v>
      </c>
      <c r="C80" t="s">
        <v>220</v>
      </c>
      <c r="D80" s="2" t="s">
        <v>19</v>
      </c>
      <c r="E80" s="3" t="s">
        <v>80</v>
      </c>
      <c r="F80" s="3" t="s">
        <v>81</v>
      </c>
      <c r="G80" s="3" t="s">
        <v>22</v>
      </c>
      <c r="H80" s="3" t="s">
        <v>46</v>
      </c>
      <c r="I80" s="3" t="s">
        <v>81</v>
      </c>
      <c r="J80" s="3" t="s">
        <v>97</v>
      </c>
      <c r="K80" s="3" t="s">
        <v>29</v>
      </c>
      <c r="L80" s="3" t="s">
        <v>32</v>
      </c>
      <c r="M80" s="3" t="s">
        <v>167</v>
      </c>
      <c r="N80" s="3" t="s">
        <v>111</v>
      </c>
      <c r="O80" s="3" t="s">
        <v>32</v>
      </c>
      <c r="P80" s="3" t="s">
        <v>94</v>
      </c>
      <c r="Q80" s="3" t="s">
        <v>111</v>
      </c>
      <c r="R80" s="3" t="s">
        <v>37</v>
      </c>
      <c r="S80">
        <f t="shared" si="0"/>
        <v>317</v>
      </c>
      <c r="T80">
        <f t="shared" si="1"/>
        <v>63.4</v>
      </c>
      <c r="V80" s="2" t="s">
        <v>18</v>
      </c>
    </row>
    <row r="81" spans="1:22" ht="15.75" x14ac:dyDescent="0.25">
      <c r="A81" t="s">
        <v>215</v>
      </c>
      <c r="B81" s="2" t="s">
        <v>16</v>
      </c>
      <c r="C81" t="s">
        <v>216</v>
      </c>
      <c r="D81" s="2" t="s">
        <v>19</v>
      </c>
      <c r="E81" s="3" t="s">
        <v>75</v>
      </c>
      <c r="F81" s="3" t="s">
        <v>81</v>
      </c>
      <c r="G81" s="3" t="s">
        <v>22</v>
      </c>
      <c r="H81" s="3" t="s">
        <v>117</v>
      </c>
      <c r="I81" s="3" t="s">
        <v>81</v>
      </c>
      <c r="J81" s="3" t="s">
        <v>97</v>
      </c>
      <c r="K81" s="3" t="s">
        <v>100</v>
      </c>
      <c r="L81" s="3" t="s">
        <v>37</v>
      </c>
      <c r="M81" s="3" t="s">
        <v>167</v>
      </c>
      <c r="N81" s="3" t="s">
        <v>104</v>
      </c>
      <c r="O81" s="3" t="s">
        <v>27</v>
      </c>
      <c r="P81" s="3" t="s">
        <v>94</v>
      </c>
      <c r="Q81" s="3" t="s">
        <v>66</v>
      </c>
      <c r="R81" s="3" t="s">
        <v>37</v>
      </c>
      <c r="S81">
        <f t="shared" si="0"/>
        <v>307</v>
      </c>
      <c r="T81">
        <f t="shared" si="1"/>
        <v>61.4</v>
      </c>
      <c r="V81" s="2" t="s">
        <v>18</v>
      </c>
    </row>
    <row r="82" spans="1:22" ht="15.75" x14ac:dyDescent="0.25">
      <c r="A82" t="s">
        <v>255</v>
      </c>
      <c r="B82" s="2" t="s">
        <v>41</v>
      </c>
      <c r="C82" t="s">
        <v>256</v>
      </c>
      <c r="D82" s="2" t="s">
        <v>19</v>
      </c>
      <c r="E82" s="3" t="s">
        <v>127</v>
      </c>
      <c r="F82" s="3" t="s">
        <v>81</v>
      </c>
      <c r="G82" s="3" t="s">
        <v>22</v>
      </c>
      <c r="H82" s="3" t="s">
        <v>26</v>
      </c>
      <c r="I82" s="3" t="s">
        <v>73</v>
      </c>
      <c r="J82" s="3" t="s">
        <v>97</v>
      </c>
      <c r="K82" s="3" t="s">
        <v>155</v>
      </c>
      <c r="L82" s="3" t="s">
        <v>27</v>
      </c>
      <c r="M82" s="3" t="s">
        <v>167</v>
      </c>
      <c r="N82" s="3" t="s">
        <v>88</v>
      </c>
      <c r="O82" s="3" t="s">
        <v>27</v>
      </c>
      <c r="P82" s="3" t="s">
        <v>94</v>
      </c>
      <c r="Q82" s="3" t="s">
        <v>31</v>
      </c>
      <c r="R82" s="3" t="s">
        <v>37</v>
      </c>
      <c r="S82">
        <f t="shared" si="0"/>
        <v>306</v>
      </c>
      <c r="T82">
        <f t="shared" si="1"/>
        <v>61.2</v>
      </c>
      <c r="V82" s="2" t="s">
        <v>18</v>
      </c>
    </row>
    <row r="83" spans="1:22" ht="15.75" x14ac:dyDescent="0.25">
      <c r="A83" t="s">
        <v>233</v>
      </c>
      <c r="B83" s="2" t="s">
        <v>41</v>
      </c>
      <c r="C83" t="s">
        <v>234</v>
      </c>
      <c r="D83" s="2" t="s">
        <v>19</v>
      </c>
      <c r="E83" s="3" t="s">
        <v>127</v>
      </c>
      <c r="F83" s="3" t="s">
        <v>81</v>
      </c>
      <c r="G83" s="3" t="s">
        <v>22</v>
      </c>
      <c r="H83" s="3" t="s">
        <v>46</v>
      </c>
      <c r="I83" s="3" t="s">
        <v>81</v>
      </c>
      <c r="J83" s="3" t="s">
        <v>97</v>
      </c>
      <c r="K83" s="3" t="s">
        <v>127</v>
      </c>
      <c r="L83" s="3" t="s">
        <v>73</v>
      </c>
      <c r="M83" s="3" t="s">
        <v>167</v>
      </c>
      <c r="N83" s="3" t="s">
        <v>68</v>
      </c>
      <c r="O83" s="3" t="s">
        <v>37</v>
      </c>
      <c r="P83" s="3" t="s">
        <v>94</v>
      </c>
      <c r="Q83" s="3" t="s">
        <v>46</v>
      </c>
      <c r="R83" s="3" t="s">
        <v>32</v>
      </c>
      <c r="S83">
        <f t="shared" si="0"/>
        <v>304</v>
      </c>
      <c r="T83">
        <f t="shared" si="1"/>
        <v>60.8</v>
      </c>
      <c r="V83" s="2" t="s">
        <v>18</v>
      </c>
    </row>
    <row r="84" spans="1:22" ht="15.75" x14ac:dyDescent="0.25">
      <c r="A84" t="s">
        <v>237</v>
      </c>
      <c r="B84" s="2" t="s">
        <v>41</v>
      </c>
      <c r="C84" t="s">
        <v>238</v>
      </c>
      <c r="D84" s="2" t="s">
        <v>19</v>
      </c>
      <c r="E84" s="3" t="s">
        <v>143</v>
      </c>
      <c r="F84" s="3" t="s">
        <v>81</v>
      </c>
      <c r="G84" s="3" t="s">
        <v>22</v>
      </c>
      <c r="H84" s="3" t="s">
        <v>46</v>
      </c>
      <c r="I84" s="3" t="s">
        <v>81</v>
      </c>
      <c r="J84" s="3" t="s">
        <v>97</v>
      </c>
      <c r="K84" s="3" t="s">
        <v>134</v>
      </c>
      <c r="L84" s="3" t="s">
        <v>73</v>
      </c>
      <c r="M84" s="3" t="s">
        <v>167</v>
      </c>
      <c r="N84" s="3" t="s">
        <v>114</v>
      </c>
      <c r="O84" s="3" t="s">
        <v>27</v>
      </c>
      <c r="P84" s="3" t="s">
        <v>94</v>
      </c>
      <c r="Q84" s="3" t="s">
        <v>56</v>
      </c>
      <c r="R84" s="3" t="s">
        <v>32</v>
      </c>
      <c r="S84">
        <f t="shared" si="0"/>
        <v>300</v>
      </c>
      <c r="T84">
        <f t="shared" si="1"/>
        <v>60</v>
      </c>
      <c r="V84" s="2" t="s">
        <v>18</v>
      </c>
    </row>
    <row r="85" spans="1:22" ht="15.75" x14ac:dyDescent="0.25">
      <c r="A85" t="s">
        <v>202</v>
      </c>
      <c r="B85" s="2" t="s">
        <v>41</v>
      </c>
      <c r="C85" t="s">
        <v>203</v>
      </c>
      <c r="D85" s="2" t="s">
        <v>19</v>
      </c>
      <c r="E85" s="3" t="s">
        <v>114</v>
      </c>
      <c r="F85" s="3" t="s">
        <v>73</v>
      </c>
      <c r="G85" s="3" t="s">
        <v>22</v>
      </c>
      <c r="H85" s="3" t="s">
        <v>155</v>
      </c>
      <c r="I85" s="3" t="s">
        <v>81</v>
      </c>
      <c r="J85" s="3" t="s">
        <v>97</v>
      </c>
      <c r="K85" s="3" t="s">
        <v>204</v>
      </c>
      <c r="L85" s="3" t="s">
        <v>81</v>
      </c>
      <c r="M85" s="3" t="s">
        <v>167</v>
      </c>
      <c r="N85" s="3" t="s">
        <v>143</v>
      </c>
      <c r="O85" s="3" t="s">
        <v>73</v>
      </c>
      <c r="P85" s="3" t="s">
        <v>94</v>
      </c>
      <c r="Q85" s="3" t="s">
        <v>110</v>
      </c>
      <c r="R85" s="3" t="s">
        <v>73</v>
      </c>
      <c r="S85">
        <f t="shared" si="0"/>
        <v>278</v>
      </c>
      <c r="T85">
        <f t="shared" si="1"/>
        <v>55.6</v>
      </c>
      <c r="V85" s="2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workbookViewId="0">
      <selection activeCell="L6" sqref="L6:L39"/>
    </sheetView>
  </sheetViews>
  <sheetFormatPr defaultRowHeight="15" x14ac:dyDescent="0.25"/>
  <cols>
    <col min="2" max="2" width="6.28515625" customWidth="1"/>
    <col min="3" max="3" width="20.5703125" customWidth="1"/>
    <col min="4" max="14" width="6.5703125" customWidth="1"/>
    <col min="15" max="15" width="5.7109375" customWidth="1"/>
    <col min="16" max="16" width="8" customWidth="1"/>
  </cols>
  <sheetData>
    <row r="1" spans="1:16" ht="22.5" customHeight="1" x14ac:dyDescent="0.35">
      <c r="A1" s="50" t="s">
        <v>271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6" ht="18" customHeight="1" x14ac:dyDescent="0.3">
      <c r="A2" s="51" t="s">
        <v>272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6" ht="20.25" x14ac:dyDescent="0.3">
      <c r="A3" s="51" t="s">
        <v>274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6" ht="18.75" x14ac:dyDescent="0.3">
      <c r="A4" s="52" t="s">
        <v>273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6" ht="15.75" x14ac:dyDescent="0.25">
      <c r="A5" s="10" t="s">
        <v>0</v>
      </c>
      <c r="B5" s="10" t="s">
        <v>1</v>
      </c>
      <c r="C5" s="10" t="s">
        <v>2</v>
      </c>
      <c r="D5" s="53" t="s">
        <v>259</v>
      </c>
      <c r="E5" s="54"/>
      <c r="F5" s="55" t="s">
        <v>260</v>
      </c>
      <c r="G5" s="56"/>
      <c r="H5" s="55" t="s">
        <v>265</v>
      </c>
      <c r="I5" s="56"/>
      <c r="J5" s="11" t="s">
        <v>266</v>
      </c>
      <c r="K5" s="11"/>
      <c r="L5" s="11" t="s">
        <v>267</v>
      </c>
      <c r="M5" s="11"/>
      <c r="N5" s="12" t="s">
        <v>268</v>
      </c>
      <c r="O5" s="13" t="s">
        <v>269</v>
      </c>
      <c r="P5" s="13" t="s">
        <v>270</v>
      </c>
    </row>
    <row r="6" spans="1:16" ht="24.75" customHeight="1" x14ac:dyDescent="0.25">
      <c r="A6" s="14" t="s">
        <v>189</v>
      </c>
      <c r="B6" s="15" t="s">
        <v>16</v>
      </c>
      <c r="C6" s="14" t="s">
        <v>190</v>
      </c>
      <c r="D6" s="16" t="s">
        <v>50</v>
      </c>
      <c r="E6" s="17" t="s">
        <v>24</v>
      </c>
      <c r="F6" s="16" t="s">
        <v>55</v>
      </c>
      <c r="G6" s="17" t="s">
        <v>24</v>
      </c>
      <c r="H6" s="16" t="s">
        <v>55</v>
      </c>
      <c r="I6" s="17" t="s">
        <v>24</v>
      </c>
      <c r="J6" s="16" t="s">
        <v>191</v>
      </c>
      <c r="K6" s="17" t="s">
        <v>24</v>
      </c>
      <c r="L6" s="16" t="s">
        <v>55</v>
      </c>
      <c r="M6" s="17" t="s">
        <v>24</v>
      </c>
      <c r="N6" s="18">
        <f t="shared" ref="N6:N39" si="0">SUM(D6+F6+H6+J6+L6)</f>
        <v>476</v>
      </c>
      <c r="O6" s="18">
        <f>N6/5</f>
        <v>95.2</v>
      </c>
      <c r="P6" s="15" t="s">
        <v>18</v>
      </c>
    </row>
    <row r="7" spans="1:16" ht="24.75" customHeight="1" x14ac:dyDescent="0.25">
      <c r="A7" s="14" t="s">
        <v>221</v>
      </c>
      <c r="B7" s="15" t="s">
        <v>16</v>
      </c>
      <c r="C7" s="14" t="s">
        <v>222</v>
      </c>
      <c r="D7" s="16" t="s">
        <v>50</v>
      </c>
      <c r="E7" s="17" t="s">
        <v>24</v>
      </c>
      <c r="F7" s="16" t="s">
        <v>59</v>
      </c>
      <c r="G7" s="17" t="s">
        <v>24</v>
      </c>
      <c r="H7" s="16" t="s">
        <v>65</v>
      </c>
      <c r="I7" s="17" t="s">
        <v>24</v>
      </c>
      <c r="J7" s="16" t="s">
        <v>137</v>
      </c>
      <c r="K7" s="17" t="s">
        <v>24</v>
      </c>
      <c r="L7" s="16" t="s">
        <v>55</v>
      </c>
      <c r="M7" s="17" t="s">
        <v>24</v>
      </c>
      <c r="N7" s="18">
        <f t="shared" si="0"/>
        <v>464</v>
      </c>
      <c r="O7" s="18">
        <f t="shared" ref="O7:O39" si="1">N7/5</f>
        <v>92.8</v>
      </c>
      <c r="P7" s="15" t="s">
        <v>18</v>
      </c>
    </row>
    <row r="8" spans="1:16" ht="24.75" customHeight="1" x14ac:dyDescent="0.25">
      <c r="A8" s="14" t="s">
        <v>217</v>
      </c>
      <c r="B8" s="15" t="s">
        <v>41</v>
      </c>
      <c r="C8" s="14" t="s">
        <v>218</v>
      </c>
      <c r="D8" s="16" t="s">
        <v>23</v>
      </c>
      <c r="E8" s="17" t="s">
        <v>21</v>
      </c>
      <c r="F8" s="16" t="s">
        <v>44</v>
      </c>
      <c r="G8" s="17" t="s">
        <v>21</v>
      </c>
      <c r="H8" s="16" t="s">
        <v>137</v>
      </c>
      <c r="I8" s="17" t="s">
        <v>24</v>
      </c>
      <c r="J8" s="16" t="s">
        <v>55</v>
      </c>
      <c r="K8" s="17" t="s">
        <v>24</v>
      </c>
      <c r="L8" s="16" t="s">
        <v>65</v>
      </c>
      <c r="M8" s="17" t="s">
        <v>24</v>
      </c>
      <c r="N8" s="18">
        <f t="shared" si="0"/>
        <v>456</v>
      </c>
      <c r="O8" s="18">
        <f t="shared" si="1"/>
        <v>91.2</v>
      </c>
      <c r="P8" s="15" t="s">
        <v>18</v>
      </c>
    </row>
    <row r="9" spans="1:16" ht="24.75" customHeight="1" x14ac:dyDescent="0.25">
      <c r="A9" s="14" t="s">
        <v>235</v>
      </c>
      <c r="B9" s="15" t="s">
        <v>16</v>
      </c>
      <c r="C9" s="14" t="s">
        <v>236</v>
      </c>
      <c r="D9" s="16" t="s">
        <v>44</v>
      </c>
      <c r="E9" s="17" t="s">
        <v>21</v>
      </c>
      <c r="F9" s="16" t="s">
        <v>36</v>
      </c>
      <c r="G9" s="17" t="s">
        <v>24</v>
      </c>
      <c r="H9" s="16" t="s">
        <v>23</v>
      </c>
      <c r="I9" s="17" t="s">
        <v>24</v>
      </c>
      <c r="J9" s="16" t="s">
        <v>36</v>
      </c>
      <c r="K9" s="17" t="s">
        <v>24</v>
      </c>
      <c r="L9" s="16" t="s">
        <v>55</v>
      </c>
      <c r="M9" s="17" t="s">
        <v>24</v>
      </c>
      <c r="N9" s="18">
        <f t="shared" si="0"/>
        <v>449</v>
      </c>
      <c r="O9" s="18">
        <f t="shared" si="1"/>
        <v>89.8</v>
      </c>
      <c r="P9" s="15" t="s">
        <v>18</v>
      </c>
    </row>
    <row r="10" spans="1:16" ht="24.75" customHeight="1" x14ac:dyDescent="0.25">
      <c r="A10" s="14" t="s">
        <v>192</v>
      </c>
      <c r="B10" s="15" t="s">
        <v>16</v>
      </c>
      <c r="C10" s="14" t="s">
        <v>193</v>
      </c>
      <c r="D10" s="16" t="s">
        <v>36</v>
      </c>
      <c r="E10" s="17" t="s">
        <v>21</v>
      </c>
      <c r="F10" s="16" t="s">
        <v>49</v>
      </c>
      <c r="G10" s="17" t="s">
        <v>21</v>
      </c>
      <c r="H10" s="16" t="s">
        <v>36</v>
      </c>
      <c r="I10" s="17" t="s">
        <v>24</v>
      </c>
      <c r="J10" s="16" t="s">
        <v>108</v>
      </c>
      <c r="K10" s="17" t="s">
        <v>21</v>
      </c>
      <c r="L10" s="16" t="s">
        <v>36</v>
      </c>
      <c r="M10" s="17" t="s">
        <v>24</v>
      </c>
      <c r="N10" s="18">
        <f t="shared" si="0"/>
        <v>433</v>
      </c>
      <c r="O10" s="18">
        <f t="shared" si="1"/>
        <v>86.6</v>
      </c>
      <c r="P10" s="15" t="s">
        <v>18</v>
      </c>
    </row>
    <row r="11" spans="1:16" ht="24.75" customHeight="1" x14ac:dyDescent="0.25">
      <c r="A11" s="14" t="s">
        <v>241</v>
      </c>
      <c r="B11" s="15" t="s">
        <v>16</v>
      </c>
      <c r="C11" s="14" t="s">
        <v>242</v>
      </c>
      <c r="D11" s="16" t="s">
        <v>51</v>
      </c>
      <c r="E11" s="17" t="s">
        <v>37</v>
      </c>
      <c r="F11" s="16" t="s">
        <v>105</v>
      </c>
      <c r="G11" s="17" t="s">
        <v>21</v>
      </c>
      <c r="H11" s="16" t="s">
        <v>55</v>
      </c>
      <c r="I11" s="17" t="s">
        <v>24</v>
      </c>
      <c r="J11" s="16" t="s">
        <v>67</v>
      </c>
      <c r="K11" s="17" t="s">
        <v>37</v>
      </c>
      <c r="L11" s="16" t="s">
        <v>36</v>
      </c>
      <c r="M11" s="17" t="s">
        <v>24</v>
      </c>
      <c r="N11" s="18">
        <f t="shared" si="0"/>
        <v>430</v>
      </c>
      <c r="O11" s="18">
        <f t="shared" si="1"/>
        <v>86</v>
      </c>
      <c r="P11" s="15" t="s">
        <v>18</v>
      </c>
    </row>
    <row r="12" spans="1:16" ht="24.75" customHeight="1" x14ac:dyDescent="0.25">
      <c r="A12" s="14" t="s">
        <v>211</v>
      </c>
      <c r="B12" s="15" t="s">
        <v>41</v>
      </c>
      <c r="C12" s="14" t="s">
        <v>212</v>
      </c>
      <c r="D12" s="16" t="s">
        <v>39</v>
      </c>
      <c r="E12" s="17" t="s">
        <v>37</v>
      </c>
      <c r="F12" s="16" t="s">
        <v>51</v>
      </c>
      <c r="G12" s="17" t="s">
        <v>21</v>
      </c>
      <c r="H12" s="16" t="s">
        <v>44</v>
      </c>
      <c r="I12" s="17" t="s">
        <v>24</v>
      </c>
      <c r="J12" s="16" t="s">
        <v>49</v>
      </c>
      <c r="K12" s="17" t="s">
        <v>21</v>
      </c>
      <c r="L12" s="16" t="s">
        <v>54</v>
      </c>
      <c r="M12" s="17" t="s">
        <v>24</v>
      </c>
      <c r="N12" s="18">
        <f t="shared" si="0"/>
        <v>428</v>
      </c>
      <c r="O12" s="18">
        <f t="shared" si="1"/>
        <v>85.6</v>
      </c>
      <c r="P12" s="15" t="s">
        <v>18</v>
      </c>
    </row>
    <row r="13" spans="1:16" ht="24.75" customHeight="1" x14ac:dyDescent="0.25">
      <c r="A13" s="14" t="s">
        <v>227</v>
      </c>
      <c r="B13" s="15" t="s">
        <v>41</v>
      </c>
      <c r="C13" s="14" t="s">
        <v>228</v>
      </c>
      <c r="D13" s="16" t="s">
        <v>62</v>
      </c>
      <c r="E13" s="17" t="s">
        <v>27</v>
      </c>
      <c r="F13" s="16" t="s">
        <v>36</v>
      </c>
      <c r="G13" s="17" t="s">
        <v>24</v>
      </c>
      <c r="H13" s="16" t="s">
        <v>23</v>
      </c>
      <c r="I13" s="17" t="s">
        <v>24</v>
      </c>
      <c r="J13" s="16" t="s">
        <v>137</v>
      </c>
      <c r="K13" s="17" t="s">
        <v>24</v>
      </c>
      <c r="L13" s="16" t="s">
        <v>49</v>
      </c>
      <c r="M13" s="17" t="s">
        <v>21</v>
      </c>
      <c r="N13" s="18">
        <f t="shared" si="0"/>
        <v>427</v>
      </c>
      <c r="O13" s="18">
        <f t="shared" si="1"/>
        <v>85.4</v>
      </c>
      <c r="P13" s="15" t="s">
        <v>18</v>
      </c>
    </row>
    <row r="14" spans="1:16" ht="24.75" customHeight="1" x14ac:dyDescent="0.25">
      <c r="A14" s="14" t="s">
        <v>205</v>
      </c>
      <c r="B14" s="15" t="s">
        <v>16</v>
      </c>
      <c r="C14" s="14" t="s">
        <v>206</v>
      </c>
      <c r="D14" s="16" t="s">
        <v>43</v>
      </c>
      <c r="E14" s="17" t="s">
        <v>37</v>
      </c>
      <c r="F14" s="16" t="s">
        <v>51</v>
      </c>
      <c r="G14" s="17" t="s">
        <v>21</v>
      </c>
      <c r="H14" s="16" t="s">
        <v>122</v>
      </c>
      <c r="I14" s="17" t="s">
        <v>24</v>
      </c>
      <c r="J14" s="16" t="s">
        <v>43</v>
      </c>
      <c r="K14" s="17" t="s">
        <v>21</v>
      </c>
      <c r="L14" s="16" t="s">
        <v>51</v>
      </c>
      <c r="M14" s="17" t="s">
        <v>24</v>
      </c>
      <c r="N14" s="18">
        <f t="shared" si="0"/>
        <v>426</v>
      </c>
      <c r="O14" s="18">
        <f t="shared" si="1"/>
        <v>85.2</v>
      </c>
      <c r="P14" s="15" t="s">
        <v>18</v>
      </c>
    </row>
    <row r="15" spans="1:16" ht="24.75" customHeight="1" x14ac:dyDescent="0.25">
      <c r="A15" s="14" t="s">
        <v>249</v>
      </c>
      <c r="B15" s="15" t="s">
        <v>41</v>
      </c>
      <c r="C15" s="14" t="s">
        <v>250</v>
      </c>
      <c r="D15" s="16" t="s">
        <v>36</v>
      </c>
      <c r="E15" s="17" t="s">
        <v>21</v>
      </c>
      <c r="F15" s="16" t="s">
        <v>51</v>
      </c>
      <c r="G15" s="17" t="s">
        <v>21</v>
      </c>
      <c r="H15" s="16" t="s">
        <v>109</v>
      </c>
      <c r="I15" s="17" t="s">
        <v>21</v>
      </c>
      <c r="J15" s="16" t="s">
        <v>20</v>
      </c>
      <c r="K15" s="17" t="s">
        <v>21</v>
      </c>
      <c r="L15" s="16" t="s">
        <v>108</v>
      </c>
      <c r="M15" s="17" t="s">
        <v>21</v>
      </c>
      <c r="N15" s="18">
        <f t="shared" si="0"/>
        <v>419</v>
      </c>
      <c r="O15" s="18">
        <f t="shared" si="1"/>
        <v>83.8</v>
      </c>
      <c r="P15" s="15" t="s">
        <v>18</v>
      </c>
    </row>
    <row r="16" spans="1:16" ht="24.75" customHeight="1" x14ac:dyDescent="0.25">
      <c r="A16" s="14" t="s">
        <v>239</v>
      </c>
      <c r="B16" s="15" t="s">
        <v>41</v>
      </c>
      <c r="C16" s="14" t="s">
        <v>240</v>
      </c>
      <c r="D16" s="16" t="s">
        <v>68</v>
      </c>
      <c r="E16" s="17" t="s">
        <v>27</v>
      </c>
      <c r="F16" s="16" t="s">
        <v>66</v>
      </c>
      <c r="G16" s="17" t="s">
        <v>27</v>
      </c>
      <c r="H16" s="16" t="s">
        <v>23</v>
      </c>
      <c r="I16" s="17" t="s">
        <v>24</v>
      </c>
      <c r="J16" s="16" t="s">
        <v>65</v>
      </c>
      <c r="K16" s="17" t="s">
        <v>24</v>
      </c>
      <c r="L16" s="16" t="s">
        <v>51</v>
      </c>
      <c r="M16" s="17" t="s">
        <v>24</v>
      </c>
      <c r="N16" s="18">
        <f t="shared" si="0"/>
        <v>411</v>
      </c>
      <c r="O16" s="18">
        <f t="shared" si="1"/>
        <v>82.2</v>
      </c>
      <c r="P16" s="15" t="s">
        <v>18</v>
      </c>
    </row>
    <row r="17" spans="1:16" ht="24.75" customHeight="1" x14ac:dyDescent="0.25">
      <c r="A17" s="14" t="s">
        <v>257</v>
      </c>
      <c r="B17" s="15" t="s">
        <v>16</v>
      </c>
      <c r="C17" s="14" t="s">
        <v>258</v>
      </c>
      <c r="D17" s="16" t="s">
        <v>35</v>
      </c>
      <c r="E17" s="17" t="s">
        <v>32</v>
      </c>
      <c r="F17" s="16" t="s">
        <v>68</v>
      </c>
      <c r="G17" s="17" t="s">
        <v>32</v>
      </c>
      <c r="H17" s="16" t="s">
        <v>108</v>
      </c>
      <c r="I17" s="17" t="s">
        <v>21</v>
      </c>
      <c r="J17" s="16" t="s">
        <v>39</v>
      </c>
      <c r="K17" s="17" t="s">
        <v>21</v>
      </c>
      <c r="L17" s="16" t="s">
        <v>36</v>
      </c>
      <c r="M17" s="17" t="s">
        <v>24</v>
      </c>
      <c r="N17" s="18">
        <f t="shared" si="0"/>
        <v>404</v>
      </c>
      <c r="O17" s="18">
        <f t="shared" si="1"/>
        <v>80.8</v>
      </c>
      <c r="P17" s="15" t="s">
        <v>18</v>
      </c>
    </row>
    <row r="18" spans="1:16" ht="24.75" customHeight="1" x14ac:dyDescent="0.25">
      <c r="A18" s="14" t="s">
        <v>229</v>
      </c>
      <c r="B18" s="15" t="s">
        <v>16</v>
      </c>
      <c r="C18" s="14" t="s">
        <v>230</v>
      </c>
      <c r="D18" s="16" t="s">
        <v>67</v>
      </c>
      <c r="E18" s="17" t="s">
        <v>32</v>
      </c>
      <c r="F18" s="16" t="s">
        <v>23</v>
      </c>
      <c r="G18" s="17" t="s">
        <v>24</v>
      </c>
      <c r="H18" s="16" t="s">
        <v>74</v>
      </c>
      <c r="I18" s="17" t="s">
        <v>21</v>
      </c>
      <c r="J18" s="16" t="s">
        <v>35</v>
      </c>
      <c r="K18" s="17" t="s">
        <v>37</v>
      </c>
      <c r="L18" s="16" t="s">
        <v>105</v>
      </c>
      <c r="M18" s="17" t="s">
        <v>21</v>
      </c>
      <c r="N18" s="18">
        <f t="shared" si="0"/>
        <v>401</v>
      </c>
      <c r="O18" s="18">
        <f t="shared" si="1"/>
        <v>80.2</v>
      </c>
      <c r="P18" s="15" t="s">
        <v>18</v>
      </c>
    </row>
    <row r="19" spans="1:16" ht="24.75" customHeight="1" x14ac:dyDescent="0.25">
      <c r="A19" s="14" t="s">
        <v>198</v>
      </c>
      <c r="B19" s="15" t="s">
        <v>41</v>
      </c>
      <c r="C19" s="14" t="s">
        <v>199</v>
      </c>
      <c r="D19" s="16" t="s">
        <v>67</v>
      </c>
      <c r="E19" s="17" t="s">
        <v>32</v>
      </c>
      <c r="F19" s="16" t="s">
        <v>108</v>
      </c>
      <c r="G19" s="17" t="s">
        <v>37</v>
      </c>
      <c r="H19" s="16" t="s">
        <v>100</v>
      </c>
      <c r="I19" s="17" t="s">
        <v>37</v>
      </c>
      <c r="J19" s="16" t="s">
        <v>109</v>
      </c>
      <c r="K19" s="17" t="s">
        <v>37</v>
      </c>
      <c r="L19" s="16" t="s">
        <v>55</v>
      </c>
      <c r="M19" s="17" t="s">
        <v>24</v>
      </c>
      <c r="N19" s="18">
        <f t="shared" si="0"/>
        <v>395</v>
      </c>
      <c r="O19" s="18">
        <f t="shared" si="1"/>
        <v>79</v>
      </c>
      <c r="P19" s="15" t="s">
        <v>18</v>
      </c>
    </row>
    <row r="20" spans="1:16" ht="24.75" customHeight="1" x14ac:dyDescent="0.25">
      <c r="A20" s="14" t="s">
        <v>253</v>
      </c>
      <c r="B20" s="15" t="s">
        <v>16</v>
      </c>
      <c r="C20" s="14" t="s">
        <v>254</v>
      </c>
      <c r="D20" s="16" t="s">
        <v>109</v>
      </c>
      <c r="E20" s="17" t="s">
        <v>32</v>
      </c>
      <c r="F20" s="16" t="s">
        <v>51</v>
      </c>
      <c r="G20" s="17" t="s">
        <v>21</v>
      </c>
      <c r="H20" s="16" t="s">
        <v>39</v>
      </c>
      <c r="I20" s="17" t="s">
        <v>21</v>
      </c>
      <c r="J20" s="16" t="s">
        <v>56</v>
      </c>
      <c r="K20" s="17" t="s">
        <v>32</v>
      </c>
      <c r="L20" s="16" t="s">
        <v>35</v>
      </c>
      <c r="M20" s="17" t="s">
        <v>21</v>
      </c>
      <c r="N20" s="18">
        <f t="shared" si="0"/>
        <v>387</v>
      </c>
      <c r="O20" s="18">
        <f t="shared" si="1"/>
        <v>77.400000000000006</v>
      </c>
      <c r="P20" s="15" t="s">
        <v>18</v>
      </c>
    </row>
    <row r="21" spans="1:16" ht="24.75" customHeight="1" x14ac:dyDescent="0.25">
      <c r="A21" s="14" t="s">
        <v>207</v>
      </c>
      <c r="B21" s="15" t="s">
        <v>41</v>
      </c>
      <c r="C21" s="14" t="s">
        <v>208</v>
      </c>
      <c r="D21" s="16" t="s">
        <v>79</v>
      </c>
      <c r="E21" s="17" t="s">
        <v>27</v>
      </c>
      <c r="F21" s="16" t="s">
        <v>109</v>
      </c>
      <c r="G21" s="17" t="s">
        <v>32</v>
      </c>
      <c r="H21" s="16" t="s">
        <v>74</v>
      </c>
      <c r="I21" s="17" t="s">
        <v>21</v>
      </c>
      <c r="J21" s="16" t="s">
        <v>84</v>
      </c>
      <c r="K21" s="17" t="s">
        <v>21</v>
      </c>
      <c r="L21" s="16" t="s">
        <v>43</v>
      </c>
      <c r="M21" s="17" t="s">
        <v>21</v>
      </c>
      <c r="N21" s="18">
        <f t="shared" si="0"/>
        <v>383</v>
      </c>
      <c r="O21" s="18">
        <f t="shared" si="1"/>
        <v>76.599999999999994</v>
      </c>
      <c r="P21" s="15" t="s">
        <v>18</v>
      </c>
    </row>
    <row r="22" spans="1:16" ht="24.75" customHeight="1" x14ac:dyDescent="0.25">
      <c r="A22" s="14" t="s">
        <v>200</v>
      </c>
      <c r="B22" s="15" t="s">
        <v>16</v>
      </c>
      <c r="C22" s="14" t="s">
        <v>201</v>
      </c>
      <c r="D22" s="16" t="s">
        <v>111</v>
      </c>
      <c r="E22" s="17" t="s">
        <v>27</v>
      </c>
      <c r="F22" s="16" t="s">
        <v>62</v>
      </c>
      <c r="G22" s="17" t="s">
        <v>27</v>
      </c>
      <c r="H22" s="16" t="s">
        <v>49</v>
      </c>
      <c r="I22" s="17" t="s">
        <v>21</v>
      </c>
      <c r="J22" s="16" t="s">
        <v>35</v>
      </c>
      <c r="K22" s="17" t="s">
        <v>37</v>
      </c>
      <c r="L22" s="16" t="s">
        <v>39</v>
      </c>
      <c r="M22" s="17" t="s">
        <v>21</v>
      </c>
      <c r="N22" s="18">
        <f t="shared" si="0"/>
        <v>382</v>
      </c>
      <c r="O22" s="18">
        <f t="shared" si="1"/>
        <v>76.400000000000006</v>
      </c>
      <c r="P22" s="15" t="s">
        <v>18</v>
      </c>
    </row>
    <row r="23" spans="1:16" ht="24.75" customHeight="1" x14ac:dyDescent="0.25">
      <c r="A23" s="14" t="s">
        <v>243</v>
      </c>
      <c r="B23" s="15" t="s">
        <v>16</v>
      </c>
      <c r="C23" s="14" t="s">
        <v>244</v>
      </c>
      <c r="D23" s="16" t="s">
        <v>111</v>
      </c>
      <c r="E23" s="17" t="s">
        <v>27</v>
      </c>
      <c r="F23" s="16" t="s">
        <v>35</v>
      </c>
      <c r="G23" s="17" t="s">
        <v>37</v>
      </c>
      <c r="H23" s="16" t="s">
        <v>59</v>
      </c>
      <c r="I23" s="17" t="s">
        <v>24</v>
      </c>
      <c r="J23" s="16" t="s">
        <v>79</v>
      </c>
      <c r="K23" s="17" t="s">
        <v>32</v>
      </c>
      <c r="L23" s="16" t="s">
        <v>62</v>
      </c>
      <c r="M23" s="17" t="s">
        <v>37</v>
      </c>
      <c r="N23" s="18">
        <f t="shared" si="0"/>
        <v>377</v>
      </c>
      <c r="O23" s="18">
        <f t="shared" si="1"/>
        <v>75.400000000000006</v>
      </c>
      <c r="P23" s="15" t="s">
        <v>18</v>
      </c>
    </row>
    <row r="24" spans="1:16" ht="24.75" customHeight="1" x14ac:dyDescent="0.25">
      <c r="A24" s="14" t="s">
        <v>196</v>
      </c>
      <c r="B24" s="15" t="s">
        <v>41</v>
      </c>
      <c r="C24" s="14" t="s">
        <v>197</v>
      </c>
      <c r="D24" s="16" t="s">
        <v>26</v>
      </c>
      <c r="E24" s="17" t="s">
        <v>73</v>
      </c>
      <c r="F24" s="16" t="s">
        <v>51</v>
      </c>
      <c r="G24" s="17" t="s">
        <v>21</v>
      </c>
      <c r="H24" s="16" t="s">
        <v>87</v>
      </c>
      <c r="I24" s="17" t="s">
        <v>32</v>
      </c>
      <c r="J24" s="16" t="s">
        <v>66</v>
      </c>
      <c r="K24" s="17" t="s">
        <v>37</v>
      </c>
      <c r="L24" s="16" t="s">
        <v>51</v>
      </c>
      <c r="M24" s="17" t="s">
        <v>24</v>
      </c>
      <c r="N24" s="18">
        <f t="shared" si="0"/>
        <v>372</v>
      </c>
      <c r="O24" s="18">
        <f t="shared" si="1"/>
        <v>74.400000000000006</v>
      </c>
      <c r="P24" s="15" t="s">
        <v>18</v>
      </c>
    </row>
    <row r="25" spans="1:16" ht="24.75" customHeight="1" x14ac:dyDescent="0.25">
      <c r="A25" s="14" t="s">
        <v>194</v>
      </c>
      <c r="B25" s="15" t="s">
        <v>41</v>
      </c>
      <c r="C25" s="14" t="s">
        <v>195</v>
      </c>
      <c r="D25" s="16" t="s">
        <v>74</v>
      </c>
      <c r="E25" s="17" t="s">
        <v>27</v>
      </c>
      <c r="F25" s="16" t="s">
        <v>74</v>
      </c>
      <c r="G25" s="17" t="s">
        <v>32</v>
      </c>
      <c r="H25" s="16" t="s">
        <v>62</v>
      </c>
      <c r="I25" s="17" t="s">
        <v>37</v>
      </c>
      <c r="J25" s="16" t="s">
        <v>67</v>
      </c>
      <c r="K25" s="17" t="s">
        <v>37</v>
      </c>
      <c r="L25" s="16" t="s">
        <v>68</v>
      </c>
      <c r="M25" s="17" t="s">
        <v>37</v>
      </c>
      <c r="N25" s="18">
        <f t="shared" si="0"/>
        <v>370</v>
      </c>
      <c r="O25" s="18">
        <f t="shared" si="1"/>
        <v>74</v>
      </c>
      <c r="P25" s="15" t="s">
        <v>18</v>
      </c>
    </row>
    <row r="26" spans="1:16" ht="24.75" customHeight="1" x14ac:dyDescent="0.25">
      <c r="A26" s="14" t="s">
        <v>231</v>
      </c>
      <c r="B26" s="15" t="s">
        <v>16</v>
      </c>
      <c r="C26" s="14" t="s">
        <v>232</v>
      </c>
      <c r="D26" s="16" t="s">
        <v>79</v>
      </c>
      <c r="E26" s="17" t="s">
        <v>27</v>
      </c>
      <c r="F26" s="16" t="s">
        <v>79</v>
      </c>
      <c r="G26" s="17" t="s">
        <v>27</v>
      </c>
      <c r="H26" s="16" t="s">
        <v>68</v>
      </c>
      <c r="I26" s="17" t="s">
        <v>37</v>
      </c>
      <c r="J26" s="16" t="s">
        <v>100</v>
      </c>
      <c r="K26" s="17" t="s">
        <v>32</v>
      </c>
      <c r="L26" s="16" t="s">
        <v>84</v>
      </c>
      <c r="M26" s="17" t="s">
        <v>21</v>
      </c>
      <c r="N26" s="18">
        <f t="shared" si="0"/>
        <v>362</v>
      </c>
      <c r="O26" s="18">
        <f t="shared" si="1"/>
        <v>72.400000000000006</v>
      </c>
      <c r="P26" s="15" t="s">
        <v>18</v>
      </c>
    </row>
    <row r="27" spans="1:16" ht="24.75" customHeight="1" x14ac:dyDescent="0.25">
      <c r="A27" s="14" t="s">
        <v>251</v>
      </c>
      <c r="B27" s="15" t="s">
        <v>41</v>
      </c>
      <c r="C27" s="14" t="s">
        <v>252</v>
      </c>
      <c r="D27" s="16" t="s">
        <v>31</v>
      </c>
      <c r="E27" s="17" t="s">
        <v>27</v>
      </c>
      <c r="F27" s="16" t="s">
        <v>109</v>
      </c>
      <c r="G27" s="17" t="s">
        <v>32</v>
      </c>
      <c r="H27" s="16" t="s">
        <v>111</v>
      </c>
      <c r="I27" s="17" t="s">
        <v>37</v>
      </c>
      <c r="J27" s="16" t="s">
        <v>67</v>
      </c>
      <c r="K27" s="17" t="s">
        <v>37</v>
      </c>
      <c r="L27" s="16" t="s">
        <v>100</v>
      </c>
      <c r="M27" s="17" t="s">
        <v>37</v>
      </c>
      <c r="N27" s="18">
        <f t="shared" si="0"/>
        <v>361</v>
      </c>
      <c r="O27" s="18">
        <f t="shared" si="1"/>
        <v>72.2</v>
      </c>
      <c r="P27" s="15" t="s">
        <v>18</v>
      </c>
    </row>
    <row r="28" spans="1:16" ht="24.75" customHeight="1" x14ac:dyDescent="0.25">
      <c r="A28" s="14" t="s">
        <v>247</v>
      </c>
      <c r="B28" s="15" t="s">
        <v>41</v>
      </c>
      <c r="C28" s="14" t="s">
        <v>248</v>
      </c>
      <c r="D28" s="16" t="s">
        <v>68</v>
      </c>
      <c r="E28" s="17" t="s">
        <v>27</v>
      </c>
      <c r="F28" s="16" t="s">
        <v>100</v>
      </c>
      <c r="G28" s="17" t="s">
        <v>73</v>
      </c>
      <c r="H28" s="16" t="s">
        <v>100</v>
      </c>
      <c r="I28" s="17" t="s">
        <v>37</v>
      </c>
      <c r="J28" s="16" t="s">
        <v>68</v>
      </c>
      <c r="K28" s="17" t="s">
        <v>37</v>
      </c>
      <c r="L28" s="16" t="s">
        <v>67</v>
      </c>
      <c r="M28" s="17" t="s">
        <v>21</v>
      </c>
      <c r="N28" s="18">
        <f t="shared" si="0"/>
        <v>358</v>
      </c>
      <c r="O28" s="18">
        <f t="shared" si="1"/>
        <v>71.599999999999994</v>
      </c>
      <c r="P28" s="15" t="s">
        <v>18</v>
      </c>
    </row>
    <row r="29" spans="1:16" ht="24.75" customHeight="1" x14ac:dyDescent="0.25">
      <c r="A29" s="14" t="s">
        <v>225</v>
      </c>
      <c r="B29" s="15" t="s">
        <v>16</v>
      </c>
      <c r="C29" s="14" t="s">
        <v>226</v>
      </c>
      <c r="D29" s="16" t="s">
        <v>68</v>
      </c>
      <c r="E29" s="17" t="s">
        <v>27</v>
      </c>
      <c r="F29" s="16" t="s">
        <v>100</v>
      </c>
      <c r="G29" s="17" t="s">
        <v>73</v>
      </c>
      <c r="H29" s="16" t="s">
        <v>29</v>
      </c>
      <c r="I29" s="17" t="s">
        <v>32</v>
      </c>
      <c r="J29" s="16" t="s">
        <v>111</v>
      </c>
      <c r="K29" s="17" t="s">
        <v>32</v>
      </c>
      <c r="L29" s="16" t="s">
        <v>39</v>
      </c>
      <c r="M29" s="17" t="s">
        <v>21</v>
      </c>
      <c r="N29" s="18">
        <f t="shared" si="0"/>
        <v>353</v>
      </c>
      <c r="O29" s="18">
        <f t="shared" si="1"/>
        <v>70.599999999999994</v>
      </c>
      <c r="P29" s="15" t="s">
        <v>18</v>
      </c>
    </row>
    <row r="30" spans="1:16" ht="24.75" customHeight="1" x14ac:dyDescent="0.25">
      <c r="A30" s="14" t="s">
        <v>245</v>
      </c>
      <c r="B30" s="15" t="s">
        <v>41</v>
      </c>
      <c r="C30" s="14" t="s">
        <v>246</v>
      </c>
      <c r="D30" s="16" t="s">
        <v>100</v>
      </c>
      <c r="E30" s="17" t="s">
        <v>73</v>
      </c>
      <c r="F30" s="16" t="s">
        <v>68</v>
      </c>
      <c r="G30" s="17" t="s">
        <v>32</v>
      </c>
      <c r="H30" s="16" t="s">
        <v>104</v>
      </c>
      <c r="I30" s="17" t="s">
        <v>27</v>
      </c>
      <c r="J30" s="16" t="s">
        <v>114</v>
      </c>
      <c r="K30" s="17" t="s">
        <v>27</v>
      </c>
      <c r="L30" s="16" t="s">
        <v>111</v>
      </c>
      <c r="M30" s="17" t="s">
        <v>37</v>
      </c>
      <c r="N30" s="18">
        <f t="shared" si="0"/>
        <v>333</v>
      </c>
      <c r="O30" s="18">
        <f t="shared" si="1"/>
        <v>66.599999999999994</v>
      </c>
      <c r="P30" s="15" t="s">
        <v>18</v>
      </c>
    </row>
    <row r="31" spans="1:16" ht="24.75" customHeight="1" x14ac:dyDescent="0.25">
      <c r="A31" s="14" t="s">
        <v>223</v>
      </c>
      <c r="B31" s="15" t="s">
        <v>41</v>
      </c>
      <c r="C31" s="14" t="s">
        <v>224</v>
      </c>
      <c r="D31" s="16" t="s">
        <v>38</v>
      </c>
      <c r="E31" s="17" t="s">
        <v>73</v>
      </c>
      <c r="F31" s="16" t="s">
        <v>68</v>
      </c>
      <c r="G31" s="17" t="s">
        <v>32</v>
      </c>
      <c r="H31" s="16" t="s">
        <v>155</v>
      </c>
      <c r="I31" s="17" t="s">
        <v>27</v>
      </c>
      <c r="J31" s="16" t="s">
        <v>117</v>
      </c>
      <c r="K31" s="17" t="s">
        <v>73</v>
      </c>
      <c r="L31" s="16" t="s">
        <v>31</v>
      </c>
      <c r="M31" s="17" t="s">
        <v>37</v>
      </c>
      <c r="N31" s="18">
        <f t="shared" si="0"/>
        <v>329</v>
      </c>
      <c r="O31" s="18">
        <f t="shared" si="1"/>
        <v>65.8</v>
      </c>
      <c r="P31" s="15" t="s">
        <v>18</v>
      </c>
    </row>
    <row r="32" spans="1:16" ht="24.75" customHeight="1" x14ac:dyDescent="0.25">
      <c r="A32" s="14" t="s">
        <v>213</v>
      </c>
      <c r="B32" s="15" t="s">
        <v>16</v>
      </c>
      <c r="C32" s="14" t="s">
        <v>214</v>
      </c>
      <c r="D32" s="16" t="s">
        <v>67</v>
      </c>
      <c r="E32" s="17" t="s">
        <v>32</v>
      </c>
      <c r="F32" s="16" t="s">
        <v>88</v>
      </c>
      <c r="G32" s="17" t="s">
        <v>81</v>
      </c>
      <c r="H32" s="16" t="s">
        <v>104</v>
      </c>
      <c r="I32" s="17" t="s">
        <v>27</v>
      </c>
      <c r="J32" s="16" t="s">
        <v>114</v>
      </c>
      <c r="K32" s="17" t="s">
        <v>27</v>
      </c>
      <c r="L32" s="16" t="s">
        <v>87</v>
      </c>
      <c r="M32" s="17" t="s">
        <v>32</v>
      </c>
      <c r="N32" s="18">
        <f t="shared" si="0"/>
        <v>325</v>
      </c>
      <c r="O32" s="18">
        <f t="shared" si="1"/>
        <v>65</v>
      </c>
      <c r="P32" s="15" t="s">
        <v>18</v>
      </c>
    </row>
    <row r="33" spans="1:16" ht="24.75" customHeight="1" x14ac:dyDescent="0.25">
      <c r="A33" s="14" t="s">
        <v>209</v>
      </c>
      <c r="B33" s="15" t="s">
        <v>41</v>
      </c>
      <c r="C33" s="14" t="s">
        <v>210</v>
      </c>
      <c r="D33" s="16" t="s">
        <v>143</v>
      </c>
      <c r="E33" s="17" t="s">
        <v>81</v>
      </c>
      <c r="F33" s="16" t="s">
        <v>68</v>
      </c>
      <c r="G33" s="17" t="s">
        <v>32</v>
      </c>
      <c r="H33" s="16" t="s">
        <v>38</v>
      </c>
      <c r="I33" s="17" t="s">
        <v>37</v>
      </c>
      <c r="J33" s="16" t="s">
        <v>56</v>
      </c>
      <c r="K33" s="17" t="s">
        <v>32</v>
      </c>
      <c r="L33" s="16" t="s">
        <v>88</v>
      </c>
      <c r="M33" s="17" t="s">
        <v>27</v>
      </c>
      <c r="N33" s="18">
        <f t="shared" si="0"/>
        <v>322</v>
      </c>
      <c r="O33" s="18">
        <f t="shared" si="1"/>
        <v>64.400000000000006</v>
      </c>
      <c r="P33" s="15" t="s">
        <v>18</v>
      </c>
    </row>
    <row r="34" spans="1:16" ht="24.75" customHeight="1" x14ac:dyDescent="0.25">
      <c r="A34" s="14" t="s">
        <v>219</v>
      </c>
      <c r="B34" s="15" t="s">
        <v>41</v>
      </c>
      <c r="C34" s="14" t="s">
        <v>220</v>
      </c>
      <c r="D34" s="16" t="s">
        <v>80</v>
      </c>
      <c r="E34" s="17" t="s">
        <v>81</v>
      </c>
      <c r="F34" s="16" t="s">
        <v>46</v>
      </c>
      <c r="G34" s="17" t="s">
        <v>81</v>
      </c>
      <c r="H34" s="16" t="s">
        <v>29</v>
      </c>
      <c r="I34" s="17" t="s">
        <v>32</v>
      </c>
      <c r="J34" s="16" t="s">
        <v>111</v>
      </c>
      <c r="K34" s="17" t="s">
        <v>32</v>
      </c>
      <c r="L34" s="16" t="s">
        <v>111</v>
      </c>
      <c r="M34" s="17" t="s">
        <v>37</v>
      </c>
      <c r="N34" s="18">
        <f t="shared" si="0"/>
        <v>317</v>
      </c>
      <c r="O34" s="18">
        <f t="shared" si="1"/>
        <v>63.4</v>
      </c>
      <c r="P34" s="15" t="s">
        <v>18</v>
      </c>
    </row>
    <row r="35" spans="1:16" ht="24.75" customHeight="1" x14ac:dyDescent="0.25">
      <c r="A35" s="14" t="s">
        <v>215</v>
      </c>
      <c r="B35" s="15" t="s">
        <v>16</v>
      </c>
      <c r="C35" s="14" t="s">
        <v>216</v>
      </c>
      <c r="D35" s="16" t="s">
        <v>75</v>
      </c>
      <c r="E35" s="17" t="s">
        <v>81</v>
      </c>
      <c r="F35" s="16" t="s">
        <v>117</v>
      </c>
      <c r="G35" s="17" t="s">
        <v>81</v>
      </c>
      <c r="H35" s="16" t="s">
        <v>100</v>
      </c>
      <c r="I35" s="17" t="s">
        <v>37</v>
      </c>
      <c r="J35" s="16" t="s">
        <v>104</v>
      </c>
      <c r="K35" s="17" t="s">
        <v>27</v>
      </c>
      <c r="L35" s="16" t="s">
        <v>66</v>
      </c>
      <c r="M35" s="17" t="s">
        <v>37</v>
      </c>
      <c r="N35" s="18">
        <f t="shared" si="0"/>
        <v>307</v>
      </c>
      <c r="O35" s="18">
        <f t="shared" si="1"/>
        <v>61.4</v>
      </c>
      <c r="P35" s="15" t="s">
        <v>18</v>
      </c>
    </row>
    <row r="36" spans="1:16" ht="24.75" customHeight="1" x14ac:dyDescent="0.25">
      <c r="A36" s="14" t="s">
        <v>255</v>
      </c>
      <c r="B36" s="15" t="s">
        <v>41</v>
      </c>
      <c r="C36" s="14" t="s">
        <v>256</v>
      </c>
      <c r="D36" s="16" t="s">
        <v>127</v>
      </c>
      <c r="E36" s="17" t="s">
        <v>81</v>
      </c>
      <c r="F36" s="16" t="s">
        <v>26</v>
      </c>
      <c r="G36" s="17" t="s">
        <v>73</v>
      </c>
      <c r="H36" s="16" t="s">
        <v>155</v>
      </c>
      <c r="I36" s="17" t="s">
        <v>27</v>
      </c>
      <c r="J36" s="16" t="s">
        <v>88</v>
      </c>
      <c r="K36" s="17" t="s">
        <v>27</v>
      </c>
      <c r="L36" s="16" t="s">
        <v>31</v>
      </c>
      <c r="M36" s="17" t="s">
        <v>37</v>
      </c>
      <c r="N36" s="18">
        <f t="shared" si="0"/>
        <v>306</v>
      </c>
      <c r="O36" s="18">
        <f t="shared" si="1"/>
        <v>61.2</v>
      </c>
      <c r="P36" s="15" t="s">
        <v>18</v>
      </c>
    </row>
    <row r="37" spans="1:16" ht="24.75" customHeight="1" x14ac:dyDescent="0.25">
      <c r="A37" s="14" t="s">
        <v>233</v>
      </c>
      <c r="B37" s="15" t="s">
        <v>41</v>
      </c>
      <c r="C37" s="14" t="s">
        <v>234</v>
      </c>
      <c r="D37" s="16" t="s">
        <v>127</v>
      </c>
      <c r="E37" s="17" t="s">
        <v>81</v>
      </c>
      <c r="F37" s="16" t="s">
        <v>46</v>
      </c>
      <c r="G37" s="17" t="s">
        <v>81</v>
      </c>
      <c r="H37" s="16" t="s">
        <v>127</v>
      </c>
      <c r="I37" s="17" t="s">
        <v>73</v>
      </c>
      <c r="J37" s="16" t="s">
        <v>68</v>
      </c>
      <c r="K37" s="17" t="s">
        <v>37</v>
      </c>
      <c r="L37" s="16" t="s">
        <v>46</v>
      </c>
      <c r="M37" s="17" t="s">
        <v>32</v>
      </c>
      <c r="N37" s="18">
        <f t="shared" si="0"/>
        <v>304</v>
      </c>
      <c r="O37" s="18">
        <f t="shared" si="1"/>
        <v>60.8</v>
      </c>
      <c r="P37" s="15" t="s">
        <v>18</v>
      </c>
    </row>
    <row r="38" spans="1:16" ht="24.75" customHeight="1" x14ac:dyDescent="0.25">
      <c r="A38" s="14" t="s">
        <v>237</v>
      </c>
      <c r="B38" s="15" t="s">
        <v>41</v>
      </c>
      <c r="C38" s="14" t="s">
        <v>238</v>
      </c>
      <c r="D38" s="16" t="s">
        <v>143</v>
      </c>
      <c r="E38" s="17" t="s">
        <v>81</v>
      </c>
      <c r="F38" s="16" t="s">
        <v>46</v>
      </c>
      <c r="G38" s="17" t="s">
        <v>81</v>
      </c>
      <c r="H38" s="16" t="s">
        <v>134</v>
      </c>
      <c r="I38" s="17" t="s">
        <v>73</v>
      </c>
      <c r="J38" s="16" t="s">
        <v>114</v>
      </c>
      <c r="K38" s="17" t="s">
        <v>27</v>
      </c>
      <c r="L38" s="16" t="s">
        <v>56</v>
      </c>
      <c r="M38" s="17" t="s">
        <v>32</v>
      </c>
      <c r="N38" s="18">
        <f t="shared" si="0"/>
        <v>300</v>
      </c>
      <c r="O38" s="18">
        <f t="shared" si="1"/>
        <v>60</v>
      </c>
      <c r="P38" s="15" t="s">
        <v>18</v>
      </c>
    </row>
    <row r="39" spans="1:16" ht="24.75" customHeight="1" x14ac:dyDescent="0.25">
      <c r="A39" s="14" t="s">
        <v>202</v>
      </c>
      <c r="B39" s="15" t="s">
        <v>41</v>
      </c>
      <c r="C39" s="14" t="s">
        <v>203</v>
      </c>
      <c r="D39" s="16" t="s">
        <v>114</v>
      </c>
      <c r="E39" s="17" t="s">
        <v>73</v>
      </c>
      <c r="F39" s="16" t="s">
        <v>155</v>
      </c>
      <c r="G39" s="17" t="s">
        <v>81</v>
      </c>
      <c r="H39" s="16" t="s">
        <v>204</v>
      </c>
      <c r="I39" s="17" t="s">
        <v>81</v>
      </c>
      <c r="J39" s="16" t="s">
        <v>143</v>
      </c>
      <c r="K39" s="17" t="s">
        <v>73</v>
      </c>
      <c r="L39" s="16" t="s">
        <v>110</v>
      </c>
      <c r="M39" s="17" t="s">
        <v>73</v>
      </c>
      <c r="N39" s="18">
        <f t="shared" si="0"/>
        <v>278</v>
      </c>
      <c r="O39" s="18">
        <f t="shared" si="1"/>
        <v>55.6</v>
      </c>
      <c r="P39" s="15" t="s">
        <v>18</v>
      </c>
    </row>
    <row r="40" spans="1:16" ht="15.75" x14ac:dyDescent="0.25">
      <c r="C40" s="9" t="s">
        <v>275</v>
      </c>
    </row>
  </sheetData>
  <mergeCells count="7">
    <mergeCell ref="A1:M1"/>
    <mergeCell ref="A2:M2"/>
    <mergeCell ref="A3:M3"/>
    <mergeCell ref="A4:M4"/>
    <mergeCell ref="D5:E5"/>
    <mergeCell ref="F5:G5"/>
    <mergeCell ref="H5:I5"/>
  </mergeCells>
  <pageMargins left="7.0000000000000007E-2" right="0.03" top="0.08" bottom="0.08" header="0.1" footer="0"/>
  <pageSetup scale="8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workbookViewId="0">
      <selection activeCell="P9" sqref="P9:P50"/>
    </sheetView>
  </sheetViews>
  <sheetFormatPr defaultRowHeight="15" x14ac:dyDescent="0.25"/>
  <cols>
    <col min="2" max="2" width="7.42578125" customWidth="1"/>
    <col min="3" max="3" width="16.42578125" customWidth="1"/>
    <col min="4" max="7" width="6.7109375" customWidth="1"/>
    <col min="8" max="8" width="7.85546875" customWidth="1"/>
    <col min="9" max="9" width="6.140625" customWidth="1"/>
    <col min="10" max="19" width="6.7109375" customWidth="1"/>
    <col min="20" max="20" width="9.5703125" customWidth="1"/>
  </cols>
  <sheetData>
    <row r="1" spans="1:20" ht="27" customHeight="1" x14ac:dyDescent="0.35">
      <c r="A1" s="14"/>
      <c r="B1" s="14"/>
      <c r="C1" s="14"/>
      <c r="D1" s="19" t="s">
        <v>278</v>
      </c>
      <c r="E1" s="19"/>
      <c r="F1" s="19"/>
      <c r="G1" s="19"/>
      <c r="H1" s="19"/>
      <c r="I1" s="19"/>
      <c r="J1" s="19"/>
      <c r="K1" s="14"/>
      <c r="L1" s="14"/>
      <c r="M1" s="14"/>
      <c r="N1" s="14"/>
      <c r="O1" s="14"/>
      <c r="P1" s="14"/>
      <c r="Q1" s="19"/>
      <c r="R1" s="14"/>
      <c r="S1" s="14"/>
      <c r="T1" s="14"/>
    </row>
    <row r="2" spans="1:20" ht="20.25" customHeight="1" x14ac:dyDescent="0.3">
      <c r="A2" s="14"/>
      <c r="B2" s="14"/>
      <c r="C2" s="14"/>
      <c r="D2" s="20" t="s">
        <v>279</v>
      </c>
      <c r="E2" s="20"/>
      <c r="F2" s="20"/>
      <c r="G2" s="20"/>
      <c r="H2" s="20"/>
      <c r="I2" s="36"/>
      <c r="J2" s="36"/>
      <c r="K2" s="23"/>
      <c r="L2" s="14"/>
      <c r="M2" s="14"/>
      <c r="N2" s="14"/>
      <c r="O2" s="14"/>
      <c r="P2" s="14"/>
      <c r="Q2" s="20"/>
      <c r="R2" s="14"/>
      <c r="S2" s="14"/>
      <c r="T2" s="14"/>
    </row>
    <row r="3" spans="1:20" ht="20.25" customHeight="1" x14ac:dyDescent="0.3">
      <c r="A3" s="14"/>
      <c r="B3" s="14"/>
      <c r="C3" s="14"/>
      <c r="D3" s="20" t="s">
        <v>274</v>
      </c>
      <c r="E3" s="20"/>
      <c r="F3" s="20"/>
      <c r="G3" s="20"/>
      <c r="H3" s="20"/>
      <c r="I3" s="36"/>
      <c r="J3" s="36"/>
      <c r="K3" s="23"/>
      <c r="L3" s="14"/>
      <c r="M3" s="14"/>
      <c r="N3" s="14"/>
      <c r="O3" s="14"/>
      <c r="P3" s="14"/>
      <c r="Q3" s="20"/>
      <c r="R3" s="14"/>
      <c r="S3" s="14"/>
      <c r="T3" s="14"/>
    </row>
    <row r="4" spans="1:20" ht="18.75" customHeight="1" x14ac:dyDescent="0.3">
      <c r="A4" s="14"/>
      <c r="B4" s="14"/>
      <c r="C4" s="14"/>
      <c r="D4" s="21" t="s">
        <v>280</v>
      </c>
      <c r="E4" s="24"/>
      <c r="F4" s="25"/>
      <c r="G4" s="25"/>
      <c r="H4" s="25"/>
      <c r="I4" s="25"/>
      <c r="J4" s="25"/>
      <c r="K4" s="26"/>
      <c r="L4" s="14"/>
      <c r="M4" s="14"/>
      <c r="N4" s="14"/>
      <c r="O4" s="14"/>
      <c r="P4" s="14"/>
      <c r="Q4" s="21"/>
      <c r="R4" s="14"/>
      <c r="S4" s="14"/>
      <c r="T4" s="14"/>
    </row>
    <row r="5" spans="1:20" x14ac:dyDescent="0.25">
      <c r="A5" s="10" t="s">
        <v>0</v>
      </c>
      <c r="B5" s="10" t="s">
        <v>1</v>
      </c>
      <c r="C5" s="10" t="s">
        <v>2</v>
      </c>
      <c r="D5" s="57" t="s">
        <v>259</v>
      </c>
      <c r="E5" s="58"/>
      <c r="F5" s="57" t="s">
        <v>260</v>
      </c>
      <c r="G5" s="58"/>
      <c r="H5" s="57" t="s">
        <v>277</v>
      </c>
      <c r="I5" s="58"/>
      <c r="J5" s="57" t="s">
        <v>261</v>
      </c>
      <c r="K5" s="58"/>
      <c r="L5" s="57" t="s">
        <v>262</v>
      </c>
      <c r="M5" s="58"/>
      <c r="N5" s="57" t="s">
        <v>276</v>
      </c>
      <c r="O5" s="58"/>
      <c r="P5" s="57" t="s">
        <v>263</v>
      </c>
      <c r="Q5" s="58"/>
      <c r="R5" s="10" t="s">
        <v>268</v>
      </c>
      <c r="S5" s="10" t="s">
        <v>269</v>
      </c>
      <c r="T5" s="10" t="s">
        <v>14</v>
      </c>
    </row>
    <row r="6" spans="1:20" ht="15.75" x14ac:dyDescent="0.25">
      <c r="A6" s="14" t="s">
        <v>135</v>
      </c>
      <c r="B6" s="15" t="s">
        <v>16</v>
      </c>
      <c r="C6" s="14" t="s">
        <v>136</v>
      </c>
      <c r="D6" s="18" t="s">
        <v>20</v>
      </c>
      <c r="E6" s="18" t="s">
        <v>21</v>
      </c>
      <c r="F6" s="18" t="s">
        <v>137</v>
      </c>
      <c r="G6" s="18" t="s">
        <v>24</v>
      </c>
      <c r="H6" s="18"/>
      <c r="I6" s="18"/>
      <c r="J6" s="18" t="s">
        <v>50</v>
      </c>
      <c r="K6" s="18" t="s">
        <v>24</v>
      </c>
      <c r="L6" s="18" t="s">
        <v>50</v>
      </c>
      <c r="M6" s="18" t="s">
        <v>24</v>
      </c>
      <c r="N6" s="18" t="s">
        <v>105</v>
      </c>
      <c r="O6" s="18" t="s">
        <v>21</v>
      </c>
      <c r="P6" s="14"/>
      <c r="Q6" s="14"/>
      <c r="R6" s="18">
        <f t="shared" ref="R6:R37" si="0">SUM(D6+F6+H6+J6+L6+N6+P6)</f>
        <v>453</v>
      </c>
      <c r="S6" s="14">
        <f t="shared" ref="S6:S37" si="1">R6/5</f>
        <v>90.6</v>
      </c>
      <c r="T6" s="15" t="s">
        <v>18</v>
      </c>
    </row>
    <row r="7" spans="1:20" ht="15.75" x14ac:dyDescent="0.25">
      <c r="A7" s="14" t="s">
        <v>156</v>
      </c>
      <c r="B7" s="15" t="s">
        <v>41</v>
      </c>
      <c r="C7" s="14" t="s">
        <v>157</v>
      </c>
      <c r="D7" s="18" t="s">
        <v>50</v>
      </c>
      <c r="E7" s="18" t="s">
        <v>24</v>
      </c>
      <c r="F7" s="18" t="s">
        <v>20</v>
      </c>
      <c r="G7" s="18" t="s">
        <v>24</v>
      </c>
      <c r="H7" s="18"/>
      <c r="I7" s="18"/>
      <c r="J7" s="18" t="s">
        <v>55</v>
      </c>
      <c r="K7" s="18" t="s">
        <v>24</v>
      </c>
      <c r="L7" s="18" t="s">
        <v>55</v>
      </c>
      <c r="M7" s="18" t="s">
        <v>24</v>
      </c>
      <c r="N7" s="18" t="s">
        <v>84</v>
      </c>
      <c r="O7" s="18" t="s">
        <v>21</v>
      </c>
      <c r="P7" s="14"/>
      <c r="Q7" s="14"/>
      <c r="R7" s="18">
        <f t="shared" si="0"/>
        <v>449</v>
      </c>
      <c r="S7" s="14">
        <f t="shared" si="1"/>
        <v>89.8</v>
      </c>
      <c r="T7" s="15" t="s">
        <v>18</v>
      </c>
    </row>
    <row r="8" spans="1:20" ht="15.75" x14ac:dyDescent="0.25">
      <c r="A8" s="14" t="s">
        <v>69</v>
      </c>
      <c r="B8" s="15" t="s">
        <v>41</v>
      </c>
      <c r="C8" s="14" t="s">
        <v>70</v>
      </c>
      <c r="D8" s="18" t="s">
        <v>59</v>
      </c>
      <c r="E8" s="18" t="s">
        <v>21</v>
      </c>
      <c r="F8" s="18" t="s">
        <v>23</v>
      </c>
      <c r="G8" s="18" t="s">
        <v>24</v>
      </c>
      <c r="H8" s="18"/>
      <c r="I8" s="18"/>
      <c r="J8" s="18" t="s">
        <v>49</v>
      </c>
      <c r="K8" s="18" t="s">
        <v>21</v>
      </c>
      <c r="L8" s="18" t="s">
        <v>59</v>
      </c>
      <c r="M8" s="18" t="s">
        <v>21</v>
      </c>
      <c r="N8" s="18" t="s">
        <v>49</v>
      </c>
      <c r="O8" s="18" t="s">
        <v>21</v>
      </c>
      <c r="P8" s="14"/>
      <c r="Q8" s="14"/>
      <c r="R8" s="18">
        <f t="shared" si="0"/>
        <v>432</v>
      </c>
      <c r="S8" s="14">
        <f t="shared" si="1"/>
        <v>86.4</v>
      </c>
      <c r="T8" s="15" t="s">
        <v>18</v>
      </c>
    </row>
    <row r="9" spans="1:20" ht="15.75" x14ac:dyDescent="0.25">
      <c r="A9" s="14" t="s">
        <v>52</v>
      </c>
      <c r="B9" s="15" t="s">
        <v>16</v>
      </c>
      <c r="C9" s="14" t="s">
        <v>53</v>
      </c>
      <c r="D9" s="18" t="s">
        <v>36</v>
      </c>
      <c r="E9" s="18" t="s">
        <v>21</v>
      </c>
      <c r="F9" s="18" t="s">
        <v>54</v>
      </c>
      <c r="G9" s="18" t="s">
        <v>24</v>
      </c>
      <c r="H9" s="18"/>
      <c r="I9" s="18"/>
      <c r="J9" s="18" t="s">
        <v>55</v>
      </c>
      <c r="K9" s="18" t="s">
        <v>24</v>
      </c>
      <c r="L9" s="18" t="s">
        <v>20</v>
      </c>
      <c r="M9" s="18" t="s">
        <v>21</v>
      </c>
      <c r="N9" s="18"/>
      <c r="O9" s="18"/>
      <c r="P9" s="18" t="s">
        <v>56</v>
      </c>
      <c r="Q9" s="18" t="s">
        <v>27</v>
      </c>
      <c r="R9" s="18">
        <f t="shared" si="0"/>
        <v>429</v>
      </c>
      <c r="S9" s="14">
        <f t="shared" si="1"/>
        <v>85.8</v>
      </c>
      <c r="T9" s="15" t="s">
        <v>18</v>
      </c>
    </row>
    <row r="10" spans="1:20" ht="15.75" x14ac:dyDescent="0.25">
      <c r="A10" s="14" t="s">
        <v>57</v>
      </c>
      <c r="B10" s="15" t="s">
        <v>41</v>
      </c>
      <c r="C10" s="14" t="s">
        <v>58</v>
      </c>
      <c r="D10" s="18" t="s">
        <v>20</v>
      </c>
      <c r="E10" s="18" t="s">
        <v>21</v>
      </c>
      <c r="F10" s="18" t="s">
        <v>23</v>
      </c>
      <c r="G10" s="18" t="s">
        <v>24</v>
      </c>
      <c r="H10" s="18"/>
      <c r="I10" s="18"/>
      <c r="J10" s="18" t="s">
        <v>59</v>
      </c>
      <c r="K10" s="18" t="s">
        <v>24</v>
      </c>
      <c r="L10" s="18" t="s">
        <v>51</v>
      </c>
      <c r="M10" s="18" t="s">
        <v>21</v>
      </c>
      <c r="N10" s="18" t="s">
        <v>38</v>
      </c>
      <c r="O10" s="18" t="s">
        <v>37</v>
      </c>
      <c r="P10" s="14"/>
      <c r="Q10" s="14"/>
      <c r="R10" s="18">
        <f t="shared" si="0"/>
        <v>417</v>
      </c>
      <c r="S10" s="14">
        <f t="shared" si="1"/>
        <v>83.4</v>
      </c>
      <c r="T10" s="15" t="s">
        <v>18</v>
      </c>
    </row>
    <row r="11" spans="1:20" ht="15.75" x14ac:dyDescent="0.25">
      <c r="A11" s="14" t="s">
        <v>60</v>
      </c>
      <c r="B11" s="15" t="s">
        <v>41</v>
      </c>
      <c r="C11" s="14" t="s">
        <v>61</v>
      </c>
      <c r="D11" s="18" t="s">
        <v>54</v>
      </c>
      <c r="E11" s="18" t="s">
        <v>24</v>
      </c>
      <c r="F11" s="18" t="s">
        <v>59</v>
      </c>
      <c r="G11" s="18" t="s">
        <v>24</v>
      </c>
      <c r="H11" s="18"/>
      <c r="I11" s="18"/>
      <c r="J11" s="18" t="s">
        <v>39</v>
      </c>
      <c r="K11" s="18" t="s">
        <v>21</v>
      </c>
      <c r="L11" s="18" t="s">
        <v>62</v>
      </c>
      <c r="M11" s="18" t="s">
        <v>32</v>
      </c>
      <c r="N11" s="18" t="s">
        <v>39</v>
      </c>
      <c r="O11" s="18" t="s">
        <v>21</v>
      </c>
      <c r="P11" s="14"/>
      <c r="Q11" s="14"/>
      <c r="R11" s="18">
        <f t="shared" si="0"/>
        <v>415</v>
      </c>
      <c r="S11" s="14">
        <f t="shared" si="1"/>
        <v>83</v>
      </c>
      <c r="T11" s="15" t="s">
        <v>18</v>
      </c>
    </row>
    <row r="12" spans="1:20" ht="15.75" x14ac:dyDescent="0.25">
      <c r="A12" s="14" t="s">
        <v>47</v>
      </c>
      <c r="B12" s="15" t="s">
        <v>16</v>
      </c>
      <c r="C12" s="14" t="s">
        <v>48</v>
      </c>
      <c r="D12" s="18" t="s">
        <v>20</v>
      </c>
      <c r="E12" s="18" t="s">
        <v>21</v>
      </c>
      <c r="F12" s="18"/>
      <c r="G12" s="18"/>
      <c r="H12" s="18" t="s">
        <v>50</v>
      </c>
      <c r="I12" s="18" t="s">
        <v>21</v>
      </c>
      <c r="J12" s="18" t="s">
        <v>49</v>
      </c>
      <c r="K12" s="18" t="s">
        <v>21</v>
      </c>
      <c r="L12" s="18" t="s">
        <v>51</v>
      </c>
      <c r="M12" s="18" t="s">
        <v>21</v>
      </c>
      <c r="N12" s="18" t="s">
        <v>29</v>
      </c>
      <c r="O12" s="18" t="s">
        <v>32</v>
      </c>
      <c r="P12" s="14"/>
      <c r="Q12" s="14"/>
      <c r="R12" s="18">
        <f t="shared" si="0"/>
        <v>409</v>
      </c>
      <c r="S12" s="14">
        <f t="shared" si="1"/>
        <v>81.8</v>
      </c>
      <c r="T12" s="15" t="s">
        <v>18</v>
      </c>
    </row>
    <row r="13" spans="1:20" ht="15.75" x14ac:dyDescent="0.25">
      <c r="A13" s="14" t="s">
        <v>40</v>
      </c>
      <c r="B13" s="15" t="s">
        <v>41</v>
      </c>
      <c r="C13" s="14" t="s">
        <v>42</v>
      </c>
      <c r="D13" s="18" t="s">
        <v>43</v>
      </c>
      <c r="E13" s="18" t="s">
        <v>37</v>
      </c>
      <c r="F13" s="18" t="s">
        <v>36</v>
      </c>
      <c r="G13" s="18" t="s">
        <v>24</v>
      </c>
      <c r="H13" s="18"/>
      <c r="I13" s="18"/>
      <c r="J13" s="18" t="s">
        <v>20</v>
      </c>
      <c r="K13" s="18" t="s">
        <v>24</v>
      </c>
      <c r="L13" s="18" t="s">
        <v>44</v>
      </c>
      <c r="M13" s="18" t="s">
        <v>21</v>
      </c>
      <c r="N13" s="18" t="s">
        <v>46</v>
      </c>
      <c r="O13" s="18" t="s">
        <v>32</v>
      </c>
      <c r="P13" s="14"/>
      <c r="Q13" s="14"/>
      <c r="R13" s="18">
        <f t="shared" si="0"/>
        <v>406</v>
      </c>
      <c r="S13" s="14">
        <f t="shared" si="1"/>
        <v>81.2</v>
      </c>
      <c r="T13" s="15" t="s">
        <v>18</v>
      </c>
    </row>
    <row r="14" spans="1:20" ht="15.75" x14ac:dyDescent="0.25">
      <c r="A14" s="14" t="s">
        <v>82</v>
      </c>
      <c r="B14" s="15" t="s">
        <v>16</v>
      </c>
      <c r="C14" s="14" t="s">
        <v>83</v>
      </c>
      <c r="D14" s="18" t="s">
        <v>20</v>
      </c>
      <c r="E14" s="18" t="s">
        <v>21</v>
      </c>
      <c r="F14" s="18" t="s">
        <v>59</v>
      </c>
      <c r="G14" s="18" t="s">
        <v>24</v>
      </c>
      <c r="H14" s="18"/>
      <c r="I14" s="18"/>
      <c r="J14" s="18" t="s">
        <v>49</v>
      </c>
      <c r="K14" s="18" t="s">
        <v>21</v>
      </c>
      <c r="L14" s="18" t="s">
        <v>38</v>
      </c>
      <c r="M14" s="18" t="s">
        <v>32</v>
      </c>
      <c r="N14" s="18" t="s">
        <v>84</v>
      </c>
      <c r="O14" s="18" t="s">
        <v>21</v>
      </c>
      <c r="P14" s="14"/>
      <c r="Q14" s="14"/>
      <c r="R14" s="18">
        <f t="shared" si="0"/>
        <v>406</v>
      </c>
      <c r="S14" s="14">
        <f t="shared" si="1"/>
        <v>81.2</v>
      </c>
      <c r="T14" s="15" t="s">
        <v>18</v>
      </c>
    </row>
    <row r="15" spans="1:20" ht="15.75" x14ac:dyDescent="0.25">
      <c r="A15" s="14" t="s">
        <v>151</v>
      </c>
      <c r="B15" s="15" t="s">
        <v>41</v>
      </c>
      <c r="C15" s="14" t="s">
        <v>152</v>
      </c>
      <c r="D15" s="18" t="s">
        <v>55</v>
      </c>
      <c r="E15" s="18" t="s">
        <v>24</v>
      </c>
      <c r="F15" s="18" t="s">
        <v>51</v>
      </c>
      <c r="G15" s="18" t="s">
        <v>21</v>
      </c>
      <c r="H15" s="18"/>
      <c r="I15" s="18"/>
      <c r="J15" s="18" t="s">
        <v>66</v>
      </c>
      <c r="K15" s="18" t="s">
        <v>37</v>
      </c>
      <c r="L15" s="18" t="s">
        <v>62</v>
      </c>
      <c r="M15" s="18" t="s">
        <v>32</v>
      </c>
      <c r="N15" s="18"/>
      <c r="O15" s="18"/>
      <c r="P15" s="18" t="s">
        <v>43</v>
      </c>
      <c r="Q15" s="18" t="s">
        <v>37</v>
      </c>
      <c r="R15" s="18">
        <f t="shared" si="0"/>
        <v>404</v>
      </c>
      <c r="S15" s="14">
        <f t="shared" si="1"/>
        <v>80.8</v>
      </c>
      <c r="T15" s="15" t="s">
        <v>18</v>
      </c>
    </row>
    <row r="16" spans="1:20" ht="15.75" x14ac:dyDescent="0.25">
      <c r="A16" s="14" t="s">
        <v>63</v>
      </c>
      <c r="B16" s="15" t="s">
        <v>16</v>
      </c>
      <c r="C16" s="14" t="s">
        <v>64</v>
      </c>
      <c r="D16" s="18" t="s">
        <v>65</v>
      </c>
      <c r="E16" s="18" t="s">
        <v>24</v>
      </c>
      <c r="F16" s="18" t="s">
        <v>59</v>
      </c>
      <c r="G16" s="18" t="s">
        <v>24</v>
      </c>
      <c r="H16" s="18"/>
      <c r="I16" s="18"/>
      <c r="J16" s="18" t="s">
        <v>66</v>
      </c>
      <c r="K16" s="18" t="s">
        <v>37</v>
      </c>
      <c r="L16" s="18" t="s">
        <v>67</v>
      </c>
      <c r="M16" s="18" t="s">
        <v>37</v>
      </c>
      <c r="N16" s="18"/>
      <c r="O16" s="18"/>
      <c r="P16" s="18" t="s">
        <v>68</v>
      </c>
      <c r="Q16" s="18" t="s">
        <v>32</v>
      </c>
      <c r="R16" s="18">
        <f t="shared" si="0"/>
        <v>403</v>
      </c>
      <c r="S16" s="14">
        <f t="shared" si="1"/>
        <v>80.599999999999994</v>
      </c>
      <c r="T16" s="15" t="s">
        <v>18</v>
      </c>
    </row>
    <row r="17" spans="1:20" ht="15.75" x14ac:dyDescent="0.25">
      <c r="A17" s="14" t="s">
        <v>125</v>
      </c>
      <c r="B17" s="15" t="s">
        <v>41</v>
      </c>
      <c r="C17" s="14" t="s">
        <v>126</v>
      </c>
      <c r="D17" s="18" t="s">
        <v>50</v>
      </c>
      <c r="E17" s="18" t="s">
        <v>24</v>
      </c>
      <c r="F17" s="18" t="s">
        <v>20</v>
      </c>
      <c r="G17" s="18" t="s">
        <v>24</v>
      </c>
      <c r="H17" s="18"/>
      <c r="I17" s="18"/>
      <c r="J17" s="18" t="s">
        <v>36</v>
      </c>
      <c r="K17" s="18" t="s">
        <v>24</v>
      </c>
      <c r="L17" s="18" t="s">
        <v>108</v>
      </c>
      <c r="M17" s="18" t="s">
        <v>21</v>
      </c>
      <c r="N17" s="18" t="s">
        <v>127</v>
      </c>
      <c r="O17" s="18" t="s">
        <v>73</v>
      </c>
      <c r="P17" s="14"/>
      <c r="Q17" s="14"/>
      <c r="R17" s="18">
        <f t="shared" si="0"/>
        <v>403</v>
      </c>
      <c r="S17" s="14">
        <f t="shared" si="1"/>
        <v>80.599999999999994</v>
      </c>
      <c r="T17" s="15" t="s">
        <v>18</v>
      </c>
    </row>
    <row r="18" spans="1:20" ht="15.75" x14ac:dyDescent="0.25">
      <c r="A18" s="14" t="s">
        <v>184</v>
      </c>
      <c r="B18" s="15" t="s">
        <v>16</v>
      </c>
      <c r="C18" s="14" t="s">
        <v>185</v>
      </c>
      <c r="D18" s="18" t="s">
        <v>65</v>
      </c>
      <c r="E18" s="18" t="s">
        <v>24</v>
      </c>
      <c r="F18" s="18"/>
      <c r="G18" s="18"/>
      <c r="H18" s="18" t="s">
        <v>65</v>
      </c>
      <c r="I18" s="18" t="s">
        <v>21</v>
      </c>
      <c r="J18" s="18" t="s">
        <v>59</v>
      </c>
      <c r="K18" s="18" t="s">
        <v>24</v>
      </c>
      <c r="L18" s="18" t="s">
        <v>35</v>
      </c>
      <c r="M18" s="18" t="s">
        <v>37</v>
      </c>
      <c r="N18" s="18" t="s">
        <v>134</v>
      </c>
      <c r="O18" s="18" t="s">
        <v>73</v>
      </c>
      <c r="P18" s="14"/>
      <c r="Q18" s="14"/>
      <c r="R18" s="18">
        <f t="shared" si="0"/>
        <v>403</v>
      </c>
      <c r="S18" s="14">
        <f t="shared" si="1"/>
        <v>80.599999999999994</v>
      </c>
      <c r="T18" s="15" t="s">
        <v>18</v>
      </c>
    </row>
    <row r="19" spans="1:20" ht="15.75" x14ac:dyDescent="0.25">
      <c r="A19" s="14" t="s">
        <v>120</v>
      </c>
      <c r="B19" s="15" t="s">
        <v>41</v>
      </c>
      <c r="C19" s="14" t="s">
        <v>121</v>
      </c>
      <c r="D19" s="18" t="s">
        <v>49</v>
      </c>
      <c r="E19" s="18" t="s">
        <v>37</v>
      </c>
      <c r="F19" s="18" t="s">
        <v>122</v>
      </c>
      <c r="G19" s="18" t="s">
        <v>24</v>
      </c>
      <c r="H19" s="18"/>
      <c r="I19" s="18"/>
      <c r="J19" s="18" t="s">
        <v>105</v>
      </c>
      <c r="K19" s="18" t="s">
        <v>21</v>
      </c>
      <c r="L19" s="18" t="s">
        <v>46</v>
      </c>
      <c r="M19" s="18" t="s">
        <v>27</v>
      </c>
      <c r="N19" s="18" t="s">
        <v>74</v>
      </c>
      <c r="O19" s="18" t="s">
        <v>37</v>
      </c>
      <c r="P19" s="14"/>
      <c r="Q19" s="14"/>
      <c r="R19" s="18">
        <f t="shared" si="0"/>
        <v>398</v>
      </c>
      <c r="S19" s="14">
        <f t="shared" si="1"/>
        <v>79.599999999999994</v>
      </c>
      <c r="T19" s="15" t="s">
        <v>18</v>
      </c>
    </row>
    <row r="20" spans="1:20" ht="15.75" x14ac:dyDescent="0.25">
      <c r="A20" s="14" t="s">
        <v>172</v>
      </c>
      <c r="B20" s="15" t="s">
        <v>16</v>
      </c>
      <c r="C20" s="14" t="s">
        <v>173</v>
      </c>
      <c r="D20" s="18" t="s">
        <v>23</v>
      </c>
      <c r="E20" s="18" t="s">
        <v>21</v>
      </c>
      <c r="F20" s="18"/>
      <c r="G20" s="18"/>
      <c r="H20" s="18" t="s">
        <v>20</v>
      </c>
      <c r="I20" s="18" t="s">
        <v>37</v>
      </c>
      <c r="J20" s="18" t="s">
        <v>20</v>
      </c>
      <c r="K20" s="18" t="s">
        <v>24</v>
      </c>
      <c r="L20" s="18" t="s">
        <v>29</v>
      </c>
      <c r="M20" s="18" t="s">
        <v>27</v>
      </c>
      <c r="N20" s="18" t="s">
        <v>38</v>
      </c>
      <c r="O20" s="18" t="s">
        <v>37</v>
      </c>
      <c r="P20" s="14"/>
      <c r="Q20" s="14"/>
      <c r="R20" s="18">
        <f t="shared" si="0"/>
        <v>391</v>
      </c>
      <c r="S20" s="14">
        <f t="shared" si="1"/>
        <v>78.2</v>
      </c>
      <c r="T20" s="15" t="s">
        <v>18</v>
      </c>
    </row>
    <row r="21" spans="1:20" ht="15.75" x14ac:dyDescent="0.25">
      <c r="A21" s="14" t="s">
        <v>33</v>
      </c>
      <c r="B21" s="15" t="s">
        <v>16</v>
      </c>
      <c r="C21" s="14" t="s">
        <v>34</v>
      </c>
      <c r="D21" s="18" t="s">
        <v>35</v>
      </c>
      <c r="E21" s="18" t="s">
        <v>32</v>
      </c>
      <c r="F21" s="18" t="s">
        <v>36</v>
      </c>
      <c r="G21" s="18" t="s">
        <v>24</v>
      </c>
      <c r="H21" s="18"/>
      <c r="I21" s="18"/>
      <c r="J21" s="18" t="s">
        <v>31</v>
      </c>
      <c r="K21" s="18" t="s">
        <v>37</v>
      </c>
      <c r="L21" s="18" t="s">
        <v>38</v>
      </c>
      <c r="M21" s="18" t="s">
        <v>32</v>
      </c>
      <c r="N21" s="18"/>
      <c r="O21" s="18"/>
      <c r="P21" s="18" t="s">
        <v>39</v>
      </c>
      <c r="Q21" s="18" t="s">
        <v>37</v>
      </c>
      <c r="R21" s="18">
        <f t="shared" si="0"/>
        <v>390</v>
      </c>
      <c r="S21" s="14">
        <f t="shared" si="1"/>
        <v>78</v>
      </c>
      <c r="T21" s="15" t="s">
        <v>18</v>
      </c>
    </row>
    <row r="22" spans="1:20" ht="15.75" x14ac:dyDescent="0.25">
      <c r="A22" s="14" t="s">
        <v>161</v>
      </c>
      <c r="B22" s="15" t="s">
        <v>41</v>
      </c>
      <c r="C22" s="14" t="s">
        <v>162</v>
      </c>
      <c r="D22" s="18" t="s">
        <v>108</v>
      </c>
      <c r="E22" s="18" t="s">
        <v>32</v>
      </c>
      <c r="F22" s="18"/>
      <c r="G22" s="18"/>
      <c r="H22" s="18" t="s">
        <v>36</v>
      </c>
      <c r="I22" s="18" t="s">
        <v>21</v>
      </c>
      <c r="J22" s="18" t="s">
        <v>68</v>
      </c>
      <c r="K22" s="18" t="s">
        <v>37</v>
      </c>
      <c r="L22" s="18" t="s">
        <v>79</v>
      </c>
      <c r="M22" s="18" t="s">
        <v>32</v>
      </c>
      <c r="N22" s="18" t="s">
        <v>31</v>
      </c>
      <c r="O22" s="18" t="s">
        <v>37</v>
      </c>
      <c r="P22" s="14"/>
      <c r="Q22" s="14"/>
      <c r="R22" s="18">
        <f t="shared" si="0"/>
        <v>387</v>
      </c>
      <c r="S22" s="14">
        <f t="shared" si="1"/>
        <v>77.400000000000006</v>
      </c>
      <c r="T22" s="15" t="s">
        <v>18</v>
      </c>
    </row>
    <row r="23" spans="1:20" ht="15.75" x14ac:dyDescent="0.25">
      <c r="A23" s="14" t="s">
        <v>118</v>
      </c>
      <c r="B23" s="15" t="s">
        <v>41</v>
      </c>
      <c r="C23" s="14" t="s">
        <v>119</v>
      </c>
      <c r="D23" s="18" t="s">
        <v>65</v>
      </c>
      <c r="E23" s="18" t="s">
        <v>24</v>
      </c>
      <c r="F23" s="18" t="s">
        <v>44</v>
      </c>
      <c r="G23" s="18" t="s">
        <v>21</v>
      </c>
      <c r="H23" s="18"/>
      <c r="I23" s="18"/>
      <c r="J23" s="18" t="s">
        <v>31</v>
      </c>
      <c r="K23" s="18" t="s">
        <v>37</v>
      </c>
      <c r="L23" s="18" t="s">
        <v>29</v>
      </c>
      <c r="M23" s="18" t="s">
        <v>27</v>
      </c>
      <c r="N23" s="18" t="s">
        <v>100</v>
      </c>
      <c r="O23" s="18" t="s">
        <v>37</v>
      </c>
      <c r="P23" s="14"/>
      <c r="Q23" s="14"/>
      <c r="R23" s="18">
        <f t="shared" si="0"/>
        <v>377</v>
      </c>
      <c r="S23" s="14">
        <f t="shared" si="1"/>
        <v>75.400000000000006</v>
      </c>
      <c r="T23" s="15" t="s">
        <v>18</v>
      </c>
    </row>
    <row r="24" spans="1:20" ht="15.75" x14ac:dyDescent="0.25">
      <c r="A24" s="14" t="s">
        <v>15</v>
      </c>
      <c r="B24" s="15" t="s">
        <v>16</v>
      </c>
      <c r="C24" s="14" t="s">
        <v>17</v>
      </c>
      <c r="D24" s="18" t="s">
        <v>20</v>
      </c>
      <c r="E24" s="18" t="s">
        <v>21</v>
      </c>
      <c r="F24" s="18" t="s">
        <v>23</v>
      </c>
      <c r="G24" s="18" t="s">
        <v>24</v>
      </c>
      <c r="H24" s="18"/>
      <c r="I24" s="18"/>
      <c r="J24" s="18" t="s">
        <v>26</v>
      </c>
      <c r="K24" s="18" t="s">
        <v>27</v>
      </c>
      <c r="L24" s="18" t="s">
        <v>29</v>
      </c>
      <c r="M24" s="18" t="s">
        <v>27</v>
      </c>
      <c r="N24" s="18"/>
      <c r="O24" s="18"/>
      <c r="P24" s="18" t="s">
        <v>31</v>
      </c>
      <c r="Q24" s="18" t="s">
        <v>32</v>
      </c>
      <c r="R24" s="18">
        <f t="shared" si="0"/>
        <v>371</v>
      </c>
      <c r="S24" s="14">
        <f t="shared" si="1"/>
        <v>74.2</v>
      </c>
      <c r="T24" s="15" t="s">
        <v>18</v>
      </c>
    </row>
    <row r="25" spans="1:20" ht="15.75" x14ac:dyDescent="0.25">
      <c r="A25" s="14" t="s">
        <v>102</v>
      </c>
      <c r="B25" s="15" t="s">
        <v>41</v>
      </c>
      <c r="C25" s="14" t="s">
        <v>103</v>
      </c>
      <c r="D25" s="18" t="s">
        <v>74</v>
      </c>
      <c r="E25" s="18" t="s">
        <v>27</v>
      </c>
      <c r="F25" s="18" t="s">
        <v>49</v>
      </c>
      <c r="G25" s="18" t="s">
        <v>21</v>
      </c>
      <c r="H25" s="18"/>
      <c r="I25" s="18"/>
      <c r="J25" s="18" t="s">
        <v>38</v>
      </c>
      <c r="K25" s="18" t="s">
        <v>32</v>
      </c>
      <c r="L25" s="18" t="s">
        <v>104</v>
      </c>
      <c r="M25" s="18" t="s">
        <v>73</v>
      </c>
      <c r="N25" s="18" t="s">
        <v>105</v>
      </c>
      <c r="O25" s="18" t="s">
        <v>21</v>
      </c>
      <c r="P25" s="14"/>
      <c r="Q25" s="14"/>
      <c r="R25" s="18">
        <f t="shared" si="0"/>
        <v>369</v>
      </c>
      <c r="S25" s="14">
        <f t="shared" si="1"/>
        <v>73.8</v>
      </c>
      <c r="T25" s="15" t="s">
        <v>18</v>
      </c>
    </row>
    <row r="26" spans="1:20" ht="15.75" x14ac:dyDescent="0.25">
      <c r="A26" s="14" t="s">
        <v>123</v>
      </c>
      <c r="B26" s="15" t="s">
        <v>16</v>
      </c>
      <c r="C26" s="14" t="s">
        <v>124</v>
      </c>
      <c r="D26" s="18" t="s">
        <v>49</v>
      </c>
      <c r="E26" s="18" t="s">
        <v>37</v>
      </c>
      <c r="F26" s="18" t="s">
        <v>105</v>
      </c>
      <c r="G26" s="18" t="s">
        <v>21</v>
      </c>
      <c r="H26" s="18"/>
      <c r="I26" s="18"/>
      <c r="J26" s="18" t="s">
        <v>46</v>
      </c>
      <c r="K26" s="18" t="s">
        <v>27</v>
      </c>
      <c r="L26" s="18" t="s">
        <v>114</v>
      </c>
      <c r="M26" s="18" t="s">
        <v>27</v>
      </c>
      <c r="N26" s="18"/>
      <c r="O26" s="18"/>
      <c r="P26" s="18" t="s">
        <v>74</v>
      </c>
      <c r="Q26" s="18" t="s">
        <v>32</v>
      </c>
      <c r="R26" s="18">
        <f t="shared" si="0"/>
        <v>368</v>
      </c>
      <c r="S26" s="14">
        <f t="shared" si="1"/>
        <v>73.599999999999994</v>
      </c>
      <c r="T26" s="15" t="s">
        <v>18</v>
      </c>
    </row>
    <row r="27" spans="1:20" ht="15.75" x14ac:dyDescent="0.25">
      <c r="A27" s="14" t="s">
        <v>132</v>
      </c>
      <c r="B27" s="15" t="s">
        <v>41</v>
      </c>
      <c r="C27" s="14" t="s">
        <v>133</v>
      </c>
      <c r="D27" s="18" t="s">
        <v>67</v>
      </c>
      <c r="E27" s="18" t="s">
        <v>32</v>
      </c>
      <c r="F27" s="18" t="s">
        <v>51</v>
      </c>
      <c r="G27" s="18" t="s">
        <v>21</v>
      </c>
      <c r="H27" s="18"/>
      <c r="I27" s="18"/>
      <c r="J27" s="18" t="s">
        <v>31</v>
      </c>
      <c r="K27" s="18" t="s">
        <v>37</v>
      </c>
      <c r="L27" s="18" t="s">
        <v>109</v>
      </c>
      <c r="M27" s="18" t="s">
        <v>37</v>
      </c>
      <c r="N27" s="18" t="s">
        <v>134</v>
      </c>
      <c r="O27" s="18" t="s">
        <v>73</v>
      </c>
      <c r="P27" s="14"/>
      <c r="Q27" s="14"/>
      <c r="R27" s="18">
        <f t="shared" si="0"/>
        <v>364</v>
      </c>
      <c r="S27" s="14">
        <f t="shared" si="1"/>
        <v>72.8</v>
      </c>
      <c r="T27" s="15" t="s">
        <v>18</v>
      </c>
    </row>
    <row r="28" spans="1:20" ht="15.75" x14ac:dyDescent="0.25">
      <c r="A28" s="14" t="s">
        <v>168</v>
      </c>
      <c r="B28" s="15" t="s">
        <v>16</v>
      </c>
      <c r="C28" s="14" t="s">
        <v>169</v>
      </c>
      <c r="D28" s="18" t="s">
        <v>35</v>
      </c>
      <c r="E28" s="18" t="s">
        <v>32</v>
      </c>
      <c r="F28" s="18" t="s">
        <v>44</v>
      </c>
      <c r="G28" s="18" t="s">
        <v>21</v>
      </c>
      <c r="H28" s="18"/>
      <c r="I28" s="18"/>
      <c r="J28" s="18" t="s">
        <v>87</v>
      </c>
      <c r="K28" s="18" t="s">
        <v>32</v>
      </c>
      <c r="L28" s="18" t="s">
        <v>88</v>
      </c>
      <c r="M28" s="18" t="s">
        <v>73</v>
      </c>
      <c r="N28" s="18"/>
      <c r="O28" s="18"/>
      <c r="P28" s="18" t="s">
        <v>68</v>
      </c>
      <c r="Q28" s="18" t="s">
        <v>32</v>
      </c>
      <c r="R28" s="18">
        <f t="shared" si="0"/>
        <v>364</v>
      </c>
      <c r="S28" s="14">
        <f t="shared" si="1"/>
        <v>72.8</v>
      </c>
      <c r="T28" s="15" t="s">
        <v>18</v>
      </c>
    </row>
    <row r="29" spans="1:20" ht="15.75" x14ac:dyDescent="0.25">
      <c r="A29" s="14" t="s">
        <v>178</v>
      </c>
      <c r="B29" s="15" t="s">
        <v>16</v>
      </c>
      <c r="C29" s="14" t="s">
        <v>179</v>
      </c>
      <c r="D29" s="18" t="s">
        <v>74</v>
      </c>
      <c r="E29" s="18" t="s">
        <v>27</v>
      </c>
      <c r="F29" s="18" t="s">
        <v>59</v>
      </c>
      <c r="G29" s="18" t="s">
        <v>24</v>
      </c>
      <c r="H29" s="18"/>
      <c r="I29" s="18"/>
      <c r="J29" s="18" t="s">
        <v>62</v>
      </c>
      <c r="K29" s="18" t="s">
        <v>37</v>
      </c>
      <c r="L29" s="18" t="s">
        <v>127</v>
      </c>
      <c r="M29" s="18" t="s">
        <v>81</v>
      </c>
      <c r="N29" s="18"/>
      <c r="O29" s="18"/>
      <c r="P29" s="18" t="s">
        <v>67</v>
      </c>
      <c r="Q29" s="18" t="s">
        <v>32</v>
      </c>
      <c r="R29" s="18">
        <f t="shared" si="0"/>
        <v>363</v>
      </c>
      <c r="S29" s="14">
        <f t="shared" si="1"/>
        <v>72.599999999999994</v>
      </c>
      <c r="T29" s="15" t="s">
        <v>18</v>
      </c>
    </row>
    <row r="30" spans="1:20" ht="15.75" x14ac:dyDescent="0.25">
      <c r="A30" s="14" t="s">
        <v>153</v>
      </c>
      <c r="B30" s="15" t="s">
        <v>41</v>
      </c>
      <c r="C30" s="14" t="s">
        <v>154</v>
      </c>
      <c r="D30" s="18" t="s">
        <v>36</v>
      </c>
      <c r="E30" s="18" t="s">
        <v>21</v>
      </c>
      <c r="F30" s="18" t="s">
        <v>39</v>
      </c>
      <c r="G30" s="18" t="s">
        <v>37</v>
      </c>
      <c r="H30" s="18"/>
      <c r="I30" s="18"/>
      <c r="J30" s="18" t="s">
        <v>29</v>
      </c>
      <c r="K30" s="18" t="s">
        <v>73</v>
      </c>
      <c r="L30" s="18" t="s">
        <v>155</v>
      </c>
      <c r="M30" s="18" t="s">
        <v>81</v>
      </c>
      <c r="N30" s="18" t="s">
        <v>26</v>
      </c>
      <c r="O30" s="18" t="s">
        <v>32</v>
      </c>
      <c r="P30" s="14"/>
      <c r="Q30" s="14"/>
      <c r="R30" s="18">
        <f t="shared" si="0"/>
        <v>354</v>
      </c>
      <c r="S30" s="14">
        <f t="shared" si="1"/>
        <v>70.8</v>
      </c>
      <c r="T30" s="15" t="s">
        <v>18</v>
      </c>
    </row>
    <row r="31" spans="1:20" ht="15.75" x14ac:dyDescent="0.25">
      <c r="A31" s="14" t="s">
        <v>128</v>
      </c>
      <c r="B31" s="15" t="s">
        <v>41</v>
      </c>
      <c r="C31" s="14" t="s">
        <v>129</v>
      </c>
      <c r="D31" s="18" t="s">
        <v>66</v>
      </c>
      <c r="E31" s="18" t="s">
        <v>27</v>
      </c>
      <c r="F31" s="18" t="s">
        <v>51</v>
      </c>
      <c r="G31" s="18" t="s">
        <v>21</v>
      </c>
      <c r="H31" s="18"/>
      <c r="I31" s="18"/>
      <c r="J31" s="18" t="s">
        <v>23</v>
      </c>
      <c r="K31" s="18" t="s">
        <v>24</v>
      </c>
      <c r="L31" s="18" t="s">
        <v>104</v>
      </c>
      <c r="M31" s="18" t="s">
        <v>73</v>
      </c>
      <c r="N31" s="18" t="s">
        <v>101</v>
      </c>
      <c r="O31" s="18" t="s">
        <v>81</v>
      </c>
      <c r="P31" s="14"/>
      <c r="Q31" s="14"/>
      <c r="R31" s="18">
        <f t="shared" si="0"/>
        <v>351</v>
      </c>
      <c r="S31" s="14">
        <f t="shared" si="1"/>
        <v>70.2</v>
      </c>
      <c r="T31" s="15" t="s">
        <v>18</v>
      </c>
    </row>
    <row r="32" spans="1:20" ht="15.75" x14ac:dyDescent="0.25">
      <c r="A32" s="14" t="s">
        <v>163</v>
      </c>
      <c r="B32" s="15" t="s">
        <v>16</v>
      </c>
      <c r="C32" s="14" t="s">
        <v>164</v>
      </c>
      <c r="D32" s="18" t="s">
        <v>23</v>
      </c>
      <c r="E32" s="18" t="s">
        <v>21</v>
      </c>
      <c r="F32" s="18" t="s">
        <v>51</v>
      </c>
      <c r="G32" s="18" t="s">
        <v>21</v>
      </c>
      <c r="H32" s="18"/>
      <c r="I32" s="18"/>
      <c r="J32" s="18" t="s">
        <v>29</v>
      </c>
      <c r="K32" s="18" t="s">
        <v>73</v>
      </c>
      <c r="L32" s="18" t="s">
        <v>75</v>
      </c>
      <c r="M32" s="18" t="s">
        <v>76</v>
      </c>
      <c r="N32" s="18"/>
      <c r="O32" s="18"/>
      <c r="P32" s="18" t="s">
        <v>87</v>
      </c>
      <c r="Q32" s="18" t="s">
        <v>27</v>
      </c>
      <c r="R32" s="18">
        <f t="shared" si="0"/>
        <v>351</v>
      </c>
      <c r="S32" s="14">
        <f t="shared" si="1"/>
        <v>70.2</v>
      </c>
      <c r="T32" s="15" t="s">
        <v>18</v>
      </c>
    </row>
    <row r="33" spans="1:20" ht="15.75" x14ac:dyDescent="0.25">
      <c r="A33" s="14" t="s">
        <v>112</v>
      </c>
      <c r="B33" s="15" t="s">
        <v>41</v>
      </c>
      <c r="C33" s="14" t="s">
        <v>113</v>
      </c>
      <c r="D33" s="18" t="s">
        <v>62</v>
      </c>
      <c r="E33" s="18" t="s">
        <v>27</v>
      </c>
      <c r="F33" s="18" t="s">
        <v>84</v>
      </c>
      <c r="G33" s="18" t="s">
        <v>37</v>
      </c>
      <c r="H33" s="18"/>
      <c r="I33" s="18"/>
      <c r="J33" s="18" t="s">
        <v>35</v>
      </c>
      <c r="K33" s="18" t="s">
        <v>21</v>
      </c>
      <c r="L33" s="18" t="s">
        <v>104</v>
      </c>
      <c r="M33" s="18" t="s">
        <v>73</v>
      </c>
      <c r="N33" s="18" t="s">
        <v>114</v>
      </c>
      <c r="O33" s="18" t="s">
        <v>32</v>
      </c>
      <c r="P33" s="14"/>
      <c r="Q33" s="14"/>
      <c r="R33" s="18">
        <f t="shared" si="0"/>
        <v>350</v>
      </c>
      <c r="S33" s="14">
        <f t="shared" si="1"/>
        <v>70</v>
      </c>
      <c r="T33" s="15" t="s">
        <v>18</v>
      </c>
    </row>
    <row r="34" spans="1:20" ht="15.75" x14ac:dyDescent="0.25">
      <c r="A34" s="14" t="s">
        <v>77</v>
      </c>
      <c r="B34" s="15" t="s">
        <v>41</v>
      </c>
      <c r="C34" s="14" t="s">
        <v>78</v>
      </c>
      <c r="D34" s="18" t="s">
        <v>79</v>
      </c>
      <c r="E34" s="18" t="s">
        <v>27</v>
      </c>
      <c r="F34" s="18" t="s">
        <v>20</v>
      </c>
      <c r="G34" s="18" t="s">
        <v>24</v>
      </c>
      <c r="H34" s="18"/>
      <c r="I34" s="18"/>
      <c r="J34" s="18" t="s">
        <v>46</v>
      </c>
      <c r="K34" s="18" t="s">
        <v>27</v>
      </c>
      <c r="L34" s="18" t="s">
        <v>80</v>
      </c>
      <c r="M34" s="18" t="s">
        <v>81</v>
      </c>
      <c r="N34" s="18"/>
      <c r="O34" s="18"/>
      <c r="P34" s="18" t="s">
        <v>31</v>
      </c>
      <c r="Q34" s="18" t="s">
        <v>32</v>
      </c>
      <c r="R34" s="18">
        <f t="shared" si="0"/>
        <v>348</v>
      </c>
      <c r="S34" s="14">
        <f t="shared" si="1"/>
        <v>69.599999999999994</v>
      </c>
      <c r="T34" s="15" t="s">
        <v>18</v>
      </c>
    </row>
    <row r="35" spans="1:20" ht="15.75" x14ac:dyDescent="0.25">
      <c r="A35" s="14" t="s">
        <v>130</v>
      </c>
      <c r="B35" s="15" t="s">
        <v>41</v>
      </c>
      <c r="C35" s="14" t="s">
        <v>131</v>
      </c>
      <c r="D35" s="18" t="s">
        <v>31</v>
      </c>
      <c r="E35" s="18" t="s">
        <v>27</v>
      </c>
      <c r="F35" s="18" t="s">
        <v>108</v>
      </c>
      <c r="G35" s="18" t="s">
        <v>37</v>
      </c>
      <c r="H35" s="18"/>
      <c r="I35" s="18"/>
      <c r="J35" s="18" t="s">
        <v>88</v>
      </c>
      <c r="K35" s="18" t="s">
        <v>73</v>
      </c>
      <c r="L35" s="18" t="s">
        <v>29</v>
      </c>
      <c r="M35" s="18" t="s">
        <v>27</v>
      </c>
      <c r="N35" s="18"/>
      <c r="O35" s="18"/>
      <c r="P35" s="18" t="s">
        <v>111</v>
      </c>
      <c r="Q35" s="18" t="s">
        <v>27</v>
      </c>
      <c r="R35" s="18">
        <f t="shared" si="0"/>
        <v>342</v>
      </c>
      <c r="S35" s="14">
        <f t="shared" si="1"/>
        <v>68.400000000000006</v>
      </c>
      <c r="T35" s="15" t="s">
        <v>18</v>
      </c>
    </row>
    <row r="36" spans="1:20" ht="15.75" x14ac:dyDescent="0.25">
      <c r="A36" s="14" t="s">
        <v>182</v>
      </c>
      <c r="B36" s="15" t="s">
        <v>16</v>
      </c>
      <c r="C36" s="14" t="s">
        <v>183</v>
      </c>
      <c r="D36" s="18" t="s">
        <v>51</v>
      </c>
      <c r="E36" s="18" t="s">
        <v>37</v>
      </c>
      <c r="F36" s="18" t="s">
        <v>122</v>
      </c>
      <c r="G36" s="18" t="s">
        <v>24</v>
      </c>
      <c r="H36" s="18"/>
      <c r="I36" s="18"/>
      <c r="J36" s="18" t="s">
        <v>127</v>
      </c>
      <c r="K36" s="18" t="s">
        <v>81</v>
      </c>
      <c r="L36" s="18" t="s">
        <v>110</v>
      </c>
      <c r="M36" s="18" t="s">
        <v>76</v>
      </c>
      <c r="N36" s="18"/>
      <c r="O36" s="18"/>
      <c r="P36" s="18" t="s">
        <v>117</v>
      </c>
      <c r="Q36" s="18" t="s">
        <v>81</v>
      </c>
      <c r="R36" s="18">
        <f t="shared" si="0"/>
        <v>341</v>
      </c>
      <c r="S36" s="14">
        <f t="shared" si="1"/>
        <v>68.2</v>
      </c>
      <c r="T36" s="15" t="s">
        <v>18</v>
      </c>
    </row>
    <row r="37" spans="1:20" ht="15.75" x14ac:dyDescent="0.25">
      <c r="A37" s="14" t="s">
        <v>85</v>
      </c>
      <c r="B37" s="15" t="s">
        <v>41</v>
      </c>
      <c r="C37" s="14" t="s">
        <v>86</v>
      </c>
      <c r="D37" s="18" t="s">
        <v>67</v>
      </c>
      <c r="E37" s="18" t="s">
        <v>32</v>
      </c>
      <c r="F37" s="18" t="s">
        <v>36</v>
      </c>
      <c r="G37" s="18" t="s">
        <v>24</v>
      </c>
      <c r="H37" s="18"/>
      <c r="I37" s="18"/>
      <c r="J37" s="18" t="s">
        <v>87</v>
      </c>
      <c r="K37" s="18" t="s">
        <v>32</v>
      </c>
      <c r="L37" s="18" t="s">
        <v>88</v>
      </c>
      <c r="M37" s="18" t="s">
        <v>73</v>
      </c>
      <c r="N37" s="18" t="s">
        <v>89</v>
      </c>
      <c r="O37" s="18" t="s">
        <v>76</v>
      </c>
      <c r="P37" s="14"/>
      <c r="Q37" s="14"/>
      <c r="R37" s="18">
        <f t="shared" si="0"/>
        <v>337</v>
      </c>
      <c r="S37" s="14">
        <f t="shared" si="1"/>
        <v>67.400000000000006</v>
      </c>
      <c r="T37" s="15" t="s">
        <v>18</v>
      </c>
    </row>
    <row r="38" spans="1:20" ht="15.75" x14ac:dyDescent="0.25">
      <c r="A38" s="14" t="s">
        <v>170</v>
      </c>
      <c r="B38" s="15" t="s">
        <v>16</v>
      </c>
      <c r="C38" s="14" t="s">
        <v>171</v>
      </c>
      <c r="D38" s="18" t="s">
        <v>109</v>
      </c>
      <c r="E38" s="18" t="s">
        <v>32</v>
      </c>
      <c r="F38" s="18" t="s">
        <v>23</v>
      </c>
      <c r="G38" s="18" t="s">
        <v>24</v>
      </c>
      <c r="H38" s="18"/>
      <c r="I38" s="18"/>
      <c r="J38" s="18" t="s">
        <v>46</v>
      </c>
      <c r="K38" s="18" t="s">
        <v>27</v>
      </c>
      <c r="L38" s="18" t="s">
        <v>110</v>
      </c>
      <c r="M38" s="18" t="s">
        <v>76</v>
      </c>
      <c r="N38" s="18"/>
      <c r="O38" s="18"/>
      <c r="P38" s="18" t="s">
        <v>117</v>
      </c>
      <c r="Q38" s="18" t="s">
        <v>81</v>
      </c>
      <c r="R38" s="18">
        <f t="shared" ref="R38:R54" si="2">SUM(D38+F38+H38+J38+L38+N38+P38)</f>
        <v>336</v>
      </c>
      <c r="S38" s="14">
        <f t="shared" ref="S38:S54" si="3">R38/5</f>
        <v>67.2</v>
      </c>
      <c r="T38" s="15" t="s">
        <v>18</v>
      </c>
    </row>
    <row r="39" spans="1:20" ht="15.75" x14ac:dyDescent="0.25">
      <c r="A39" s="14" t="s">
        <v>106</v>
      </c>
      <c r="B39" s="15" t="s">
        <v>41</v>
      </c>
      <c r="C39" s="14" t="s">
        <v>107</v>
      </c>
      <c r="D39" s="18" t="s">
        <v>108</v>
      </c>
      <c r="E39" s="18" t="s">
        <v>32</v>
      </c>
      <c r="F39" s="18" t="s">
        <v>109</v>
      </c>
      <c r="G39" s="18" t="s">
        <v>32</v>
      </c>
      <c r="H39" s="18"/>
      <c r="I39" s="18"/>
      <c r="J39" s="18" t="s">
        <v>80</v>
      </c>
      <c r="K39" s="18" t="s">
        <v>73</v>
      </c>
      <c r="L39" s="18" t="s">
        <v>110</v>
      </c>
      <c r="M39" s="18" t="s">
        <v>76</v>
      </c>
      <c r="N39" s="18"/>
      <c r="O39" s="18"/>
      <c r="P39" s="18" t="s">
        <v>111</v>
      </c>
      <c r="Q39" s="18" t="s">
        <v>27</v>
      </c>
      <c r="R39" s="18">
        <f t="shared" si="2"/>
        <v>334</v>
      </c>
      <c r="S39" s="14">
        <f t="shared" si="3"/>
        <v>66.8</v>
      </c>
      <c r="T39" s="15" t="s">
        <v>18</v>
      </c>
    </row>
    <row r="40" spans="1:20" ht="15.75" x14ac:dyDescent="0.25">
      <c r="A40" s="14" t="s">
        <v>144</v>
      </c>
      <c r="B40" s="15" t="s">
        <v>16</v>
      </c>
      <c r="C40" s="14" t="s">
        <v>145</v>
      </c>
      <c r="D40" s="18" t="s">
        <v>105</v>
      </c>
      <c r="E40" s="18" t="s">
        <v>37</v>
      </c>
      <c r="F40" s="18" t="s">
        <v>20</v>
      </c>
      <c r="G40" s="18" t="s">
        <v>24</v>
      </c>
      <c r="H40" s="18"/>
      <c r="I40" s="18"/>
      <c r="J40" s="18" t="s">
        <v>110</v>
      </c>
      <c r="K40" s="18" t="s">
        <v>81</v>
      </c>
      <c r="L40" s="18" t="s">
        <v>110</v>
      </c>
      <c r="M40" s="18" t="s">
        <v>76</v>
      </c>
      <c r="N40" s="18"/>
      <c r="O40" s="18"/>
      <c r="P40" s="18" t="s">
        <v>80</v>
      </c>
      <c r="Q40" s="18" t="s">
        <v>81</v>
      </c>
      <c r="R40" s="18">
        <f t="shared" si="2"/>
        <v>331</v>
      </c>
      <c r="S40" s="14">
        <f t="shared" si="3"/>
        <v>66.2</v>
      </c>
      <c r="T40" s="15" t="s">
        <v>18</v>
      </c>
    </row>
    <row r="41" spans="1:20" ht="15.75" x14ac:dyDescent="0.25">
      <c r="A41" s="14" t="s">
        <v>174</v>
      </c>
      <c r="B41" s="15" t="s">
        <v>16</v>
      </c>
      <c r="C41" s="14" t="s">
        <v>175</v>
      </c>
      <c r="D41" s="18" t="s">
        <v>49</v>
      </c>
      <c r="E41" s="18" t="s">
        <v>37</v>
      </c>
      <c r="F41" s="18" t="s">
        <v>74</v>
      </c>
      <c r="G41" s="18" t="s">
        <v>32</v>
      </c>
      <c r="H41" s="18"/>
      <c r="I41" s="18"/>
      <c r="J41" s="18" t="s">
        <v>46</v>
      </c>
      <c r="K41" s="18" t="s">
        <v>27</v>
      </c>
      <c r="L41" s="18" t="s">
        <v>110</v>
      </c>
      <c r="M41" s="18" t="s">
        <v>76</v>
      </c>
      <c r="N41" s="18"/>
      <c r="O41" s="18"/>
      <c r="P41" s="18" t="s">
        <v>80</v>
      </c>
      <c r="Q41" s="18" t="s">
        <v>81</v>
      </c>
      <c r="R41" s="18">
        <f t="shared" si="2"/>
        <v>328</v>
      </c>
      <c r="S41" s="14">
        <f t="shared" si="3"/>
        <v>65.599999999999994</v>
      </c>
      <c r="T41" s="15" t="s">
        <v>18</v>
      </c>
    </row>
    <row r="42" spans="1:20" ht="15.75" x14ac:dyDescent="0.25">
      <c r="A42" s="14" t="s">
        <v>115</v>
      </c>
      <c r="B42" s="15" t="s">
        <v>41</v>
      </c>
      <c r="C42" s="14" t="s">
        <v>116</v>
      </c>
      <c r="D42" s="18" t="s">
        <v>35</v>
      </c>
      <c r="E42" s="18" t="s">
        <v>32</v>
      </c>
      <c r="F42" s="18" t="s">
        <v>39</v>
      </c>
      <c r="G42" s="18" t="s">
        <v>37</v>
      </c>
      <c r="H42" s="18"/>
      <c r="I42" s="18"/>
      <c r="J42" s="18" t="s">
        <v>114</v>
      </c>
      <c r="K42" s="18" t="s">
        <v>27</v>
      </c>
      <c r="L42" s="18" t="s">
        <v>117</v>
      </c>
      <c r="M42" s="18" t="s">
        <v>81</v>
      </c>
      <c r="N42" s="18" t="s">
        <v>101</v>
      </c>
      <c r="O42" s="18" t="s">
        <v>81</v>
      </c>
      <c r="P42" s="14"/>
      <c r="Q42" s="14"/>
      <c r="R42" s="18">
        <f t="shared" si="2"/>
        <v>327</v>
      </c>
      <c r="S42" s="14">
        <f t="shared" si="3"/>
        <v>65.400000000000006</v>
      </c>
      <c r="T42" s="15" t="s">
        <v>18</v>
      </c>
    </row>
    <row r="43" spans="1:20" ht="15.75" x14ac:dyDescent="0.25">
      <c r="A43" s="14" t="s">
        <v>148</v>
      </c>
      <c r="B43" s="15" t="s">
        <v>41</v>
      </c>
      <c r="C43" s="14" t="s">
        <v>149</v>
      </c>
      <c r="D43" s="18" t="s">
        <v>105</v>
      </c>
      <c r="E43" s="18" t="s">
        <v>37</v>
      </c>
      <c r="F43" s="18" t="s">
        <v>49</v>
      </c>
      <c r="G43" s="18" t="s">
        <v>21</v>
      </c>
      <c r="H43" s="18"/>
      <c r="I43" s="18"/>
      <c r="J43" s="18" t="s">
        <v>127</v>
      </c>
      <c r="K43" s="18" t="s">
        <v>81</v>
      </c>
      <c r="L43" s="18" t="s">
        <v>150</v>
      </c>
      <c r="M43" s="18" t="s">
        <v>76</v>
      </c>
      <c r="N43" s="18"/>
      <c r="O43" s="18"/>
      <c r="P43" s="18" t="s">
        <v>143</v>
      </c>
      <c r="Q43" s="18" t="s">
        <v>76</v>
      </c>
      <c r="R43" s="18">
        <f t="shared" si="2"/>
        <v>325</v>
      </c>
      <c r="S43" s="14">
        <f t="shared" si="3"/>
        <v>65</v>
      </c>
      <c r="T43" s="15" t="s">
        <v>18</v>
      </c>
    </row>
    <row r="44" spans="1:20" ht="15.75" x14ac:dyDescent="0.25">
      <c r="A44" s="14" t="s">
        <v>138</v>
      </c>
      <c r="B44" s="15" t="s">
        <v>41</v>
      </c>
      <c r="C44" s="14" t="s">
        <v>139</v>
      </c>
      <c r="D44" s="18" t="s">
        <v>108</v>
      </c>
      <c r="E44" s="18" t="s">
        <v>32</v>
      </c>
      <c r="F44" s="18" t="s">
        <v>31</v>
      </c>
      <c r="G44" s="18" t="s">
        <v>27</v>
      </c>
      <c r="H44" s="18"/>
      <c r="I44" s="18"/>
      <c r="J44" s="18" t="s">
        <v>46</v>
      </c>
      <c r="K44" s="18" t="s">
        <v>27</v>
      </c>
      <c r="L44" s="18" t="s">
        <v>46</v>
      </c>
      <c r="M44" s="18" t="s">
        <v>27</v>
      </c>
      <c r="N44" s="18" t="s">
        <v>101</v>
      </c>
      <c r="O44" s="18" t="s">
        <v>81</v>
      </c>
      <c r="P44" s="14"/>
      <c r="Q44" s="14"/>
      <c r="R44" s="18">
        <f t="shared" si="2"/>
        <v>322</v>
      </c>
      <c r="S44" s="14">
        <f t="shared" si="3"/>
        <v>64.400000000000006</v>
      </c>
      <c r="T44" s="15" t="s">
        <v>18</v>
      </c>
    </row>
    <row r="45" spans="1:20" ht="15.75" x14ac:dyDescent="0.25">
      <c r="A45" s="14" t="s">
        <v>176</v>
      </c>
      <c r="B45" s="15" t="s">
        <v>41</v>
      </c>
      <c r="C45" s="14" t="s">
        <v>177</v>
      </c>
      <c r="D45" s="18" t="s">
        <v>74</v>
      </c>
      <c r="E45" s="18" t="s">
        <v>27</v>
      </c>
      <c r="F45" s="18" t="s">
        <v>108</v>
      </c>
      <c r="G45" s="18" t="s">
        <v>37</v>
      </c>
      <c r="H45" s="18"/>
      <c r="I45" s="18"/>
      <c r="J45" s="18" t="s">
        <v>29</v>
      </c>
      <c r="K45" s="18" t="s">
        <v>73</v>
      </c>
      <c r="L45" s="18" t="s">
        <v>110</v>
      </c>
      <c r="M45" s="18" t="s">
        <v>76</v>
      </c>
      <c r="N45" s="18" t="s">
        <v>101</v>
      </c>
      <c r="O45" s="18" t="s">
        <v>81</v>
      </c>
      <c r="P45" s="14"/>
      <c r="Q45" s="14"/>
      <c r="R45" s="18">
        <f t="shared" si="2"/>
        <v>314</v>
      </c>
      <c r="S45" s="14">
        <f t="shared" si="3"/>
        <v>62.8</v>
      </c>
      <c r="T45" s="15" t="s">
        <v>18</v>
      </c>
    </row>
    <row r="46" spans="1:20" ht="15.75" x14ac:dyDescent="0.25">
      <c r="A46" s="14" t="s">
        <v>146</v>
      </c>
      <c r="B46" s="15" t="s">
        <v>16</v>
      </c>
      <c r="C46" s="14" t="s">
        <v>147</v>
      </c>
      <c r="D46" s="18" t="s">
        <v>66</v>
      </c>
      <c r="E46" s="18" t="s">
        <v>27</v>
      </c>
      <c r="F46" s="18" t="s">
        <v>62</v>
      </c>
      <c r="G46" s="18" t="s">
        <v>27</v>
      </c>
      <c r="H46" s="18"/>
      <c r="I46" s="18"/>
      <c r="J46" s="18" t="s">
        <v>110</v>
      </c>
      <c r="K46" s="18" t="s">
        <v>81</v>
      </c>
      <c r="L46" s="18" t="s">
        <v>127</v>
      </c>
      <c r="M46" s="18" t="s">
        <v>81</v>
      </c>
      <c r="N46" s="18"/>
      <c r="O46" s="18"/>
      <c r="P46" s="18" t="s">
        <v>56</v>
      </c>
      <c r="Q46" s="18" t="s">
        <v>27</v>
      </c>
      <c r="R46" s="18">
        <f t="shared" si="2"/>
        <v>313</v>
      </c>
      <c r="S46" s="14">
        <f t="shared" si="3"/>
        <v>62.6</v>
      </c>
      <c r="T46" s="15" t="s">
        <v>18</v>
      </c>
    </row>
    <row r="47" spans="1:20" ht="15.75" x14ac:dyDescent="0.25">
      <c r="A47" s="14" t="s">
        <v>98</v>
      </c>
      <c r="B47" s="15" t="s">
        <v>41</v>
      </c>
      <c r="C47" s="14" t="s">
        <v>99</v>
      </c>
      <c r="D47" s="18" t="s">
        <v>100</v>
      </c>
      <c r="E47" s="18" t="s">
        <v>73</v>
      </c>
      <c r="F47" s="18" t="s">
        <v>20</v>
      </c>
      <c r="G47" s="18" t="s">
        <v>24</v>
      </c>
      <c r="H47" s="18"/>
      <c r="I47" s="18"/>
      <c r="J47" s="18" t="s">
        <v>88</v>
      </c>
      <c r="K47" s="18" t="s">
        <v>73</v>
      </c>
      <c r="L47" s="18" t="s">
        <v>75</v>
      </c>
      <c r="M47" s="18" t="s">
        <v>76</v>
      </c>
      <c r="N47" s="18" t="s">
        <v>101</v>
      </c>
      <c r="O47" s="18" t="s">
        <v>81</v>
      </c>
      <c r="P47" s="14"/>
      <c r="Q47" s="14"/>
      <c r="R47" s="18">
        <f t="shared" si="2"/>
        <v>311</v>
      </c>
      <c r="S47" s="14">
        <f t="shared" si="3"/>
        <v>62.2</v>
      </c>
      <c r="T47" s="15" t="s">
        <v>18</v>
      </c>
    </row>
    <row r="48" spans="1:20" ht="15.75" x14ac:dyDescent="0.25">
      <c r="A48" s="14" t="s">
        <v>71</v>
      </c>
      <c r="B48" s="15" t="s">
        <v>41</v>
      </c>
      <c r="C48" s="14" t="s">
        <v>72</v>
      </c>
      <c r="D48" s="18" t="s">
        <v>46</v>
      </c>
      <c r="E48" s="18" t="s">
        <v>73</v>
      </c>
      <c r="F48" s="18" t="s">
        <v>74</v>
      </c>
      <c r="G48" s="18" t="s">
        <v>32</v>
      </c>
      <c r="H48" s="18"/>
      <c r="I48" s="18"/>
      <c r="J48" s="18" t="s">
        <v>75</v>
      </c>
      <c r="K48" s="18" t="s">
        <v>76</v>
      </c>
      <c r="L48" s="18" t="s">
        <v>75</v>
      </c>
      <c r="M48" s="18" t="s">
        <v>76</v>
      </c>
      <c r="N48" s="18"/>
      <c r="O48" s="18"/>
      <c r="P48" s="18" t="s">
        <v>29</v>
      </c>
      <c r="Q48" s="18" t="s">
        <v>73</v>
      </c>
      <c r="R48" s="18">
        <f t="shared" si="2"/>
        <v>300</v>
      </c>
      <c r="S48" s="14">
        <f t="shared" si="3"/>
        <v>60</v>
      </c>
      <c r="T48" s="15" t="s">
        <v>18</v>
      </c>
    </row>
    <row r="49" spans="1:20" ht="15.75" x14ac:dyDescent="0.25">
      <c r="A49" s="14" t="s">
        <v>180</v>
      </c>
      <c r="B49" s="15" t="s">
        <v>41</v>
      </c>
      <c r="C49" s="14" t="s">
        <v>181</v>
      </c>
      <c r="D49" s="18" t="s">
        <v>38</v>
      </c>
      <c r="E49" s="18" t="s">
        <v>73</v>
      </c>
      <c r="F49" s="18" t="s">
        <v>74</v>
      </c>
      <c r="G49" s="18" t="s">
        <v>32</v>
      </c>
      <c r="H49" s="18"/>
      <c r="I49" s="18"/>
      <c r="J49" s="18" t="s">
        <v>134</v>
      </c>
      <c r="K49" s="18" t="s">
        <v>81</v>
      </c>
      <c r="L49" s="18" t="s">
        <v>75</v>
      </c>
      <c r="M49" s="18" t="s">
        <v>76</v>
      </c>
      <c r="N49" s="18" t="s">
        <v>101</v>
      </c>
      <c r="O49" s="18" t="s">
        <v>81</v>
      </c>
      <c r="P49" s="14"/>
      <c r="Q49" s="14"/>
      <c r="R49" s="18">
        <f t="shared" si="2"/>
        <v>294</v>
      </c>
      <c r="S49" s="14">
        <f t="shared" si="3"/>
        <v>58.8</v>
      </c>
      <c r="T49" s="15" t="s">
        <v>18</v>
      </c>
    </row>
    <row r="50" spans="1:20" ht="15.75" x14ac:dyDescent="0.25">
      <c r="A50" s="14" t="s">
        <v>140</v>
      </c>
      <c r="B50" s="15" t="s">
        <v>41</v>
      </c>
      <c r="C50" s="14" t="s">
        <v>141</v>
      </c>
      <c r="D50" s="18" t="s">
        <v>38</v>
      </c>
      <c r="E50" s="18" t="s">
        <v>73</v>
      </c>
      <c r="F50" s="18" t="s">
        <v>74</v>
      </c>
      <c r="G50" s="18" t="s">
        <v>32</v>
      </c>
      <c r="H50" s="18"/>
      <c r="I50" s="18"/>
      <c r="J50" s="18" t="s">
        <v>127</v>
      </c>
      <c r="K50" s="18" t="s">
        <v>81</v>
      </c>
      <c r="L50" s="18" t="s">
        <v>96</v>
      </c>
      <c r="M50" s="18" t="s">
        <v>95</v>
      </c>
      <c r="N50" s="18"/>
      <c r="O50" s="18"/>
      <c r="P50" s="18" t="s">
        <v>143</v>
      </c>
      <c r="Q50" s="18" t="s">
        <v>76</v>
      </c>
      <c r="R50" s="18">
        <f t="shared" si="2"/>
        <v>284</v>
      </c>
      <c r="S50" s="14">
        <f t="shared" si="3"/>
        <v>56.8</v>
      </c>
      <c r="T50" s="15" t="s">
        <v>142</v>
      </c>
    </row>
    <row r="51" spans="1:20" ht="15.75" x14ac:dyDescent="0.25">
      <c r="A51" s="14" t="s">
        <v>186</v>
      </c>
      <c r="B51" s="15" t="s">
        <v>41</v>
      </c>
      <c r="C51" s="14" t="s">
        <v>187</v>
      </c>
      <c r="D51" s="18" t="s">
        <v>68</v>
      </c>
      <c r="E51" s="18" t="s">
        <v>27</v>
      </c>
      <c r="F51" s="18" t="s">
        <v>109</v>
      </c>
      <c r="G51" s="18" t="s">
        <v>32</v>
      </c>
      <c r="H51" s="18"/>
      <c r="I51" s="18"/>
      <c r="J51" s="18" t="s">
        <v>127</v>
      </c>
      <c r="K51" s="18" t="s">
        <v>81</v>
      </c>
      <c r="L51" s="18" t="s">
        <v>188</v>
      </c>
      <c r="M51" s="18" t="s">
        <v>95</v>
      </c>
      <c r="N51" s="18" t="s">
        <v>89</v>
      </c>
      <c r="O51" s="18" t="s">
        <v>76</v>
      </c>
      <c r="P51" s="14"/>
      <c r="Q51" s="14"/>
      <c r="R51" s="18">
        <f t="shared" si="2"/>
        <v>283</v>
      </c>
      <c r="S51" s="14">
        <f t="shared" si="3"/>
        <v>56.6</v>
      </c>
      <c r="T51" s="15" t="s">
        <v>142</v>
      </c>
    </row>
    <row r="52" spans="1:20" ht="15.75" x14ac:dyDescent="0.25">
      <c r="A52" s="14" t="s">
        <v>158</v>
      </c>
      <c r="B52" s="15" t="s">
        <v>41</v>
      </c>
      <c r="C52" s="14" t="s">
        <v>159</v>
      </c>
      <c r="D52" s="18" t="s">
        <v>62</v>
      </c>
      <c r="E52" s="18" t="s">
        <v>27</v>
      </c>
      <c r="F52" s="18" t="s">
        <v>84</v>
      </c>
      <c r="G52" s="18" t="s">
        <v>37</v>
      </c>
      <c r="H52" s="18"/>
      <c r="I52" s="18"/>
      <c r="J52" s="18" t="s">
        <v>127</v>
      </c>
      <c r="K52" s="18" t="s">
        <v>81</v>
      </c>
      <c r="L52" s="18" t="s">
        <v>110</v>
      </c>
      <c r="M52" s="18" t="s">
        <v>76</v>
      </c>
      <c r="N52" s="18" t="s">
        <v>160</v>
      </c>
      <c r="O52" s="18" t="s">
        <v>95</v>
      </c>
      <c r="P52" s="14"/>
      <c r="Q52" s="14"/>
      <c r="R52" s="18">
        <f t="shared" si="2"/>
        <v>280</v>
      </c>
      <c r="S52" s="14">
        <f t="shared" si="3"/>
        <v>56</v>
      </c>
      <c r="T52" s="15" t="s">
        <v>142</v>
      </c>
    </row>
    <row r="53" spans="1:20" ht="15.75" x14ac:dyDescent="0.25">
      <c r="A53" s="14" t="s">
        <v>165</v>
      </c>
      <c r="B53" s="15" t="s">
        <v>41</v>
      </c>
      <c r="C53" s="14" t="s">
        <v>166</v>
      </c>
      <c r="D53" s="18" t="s">
        <v>80</v>
      </c>
      <c r="E53" s="18" t="s">
        <v>81</v>
      </c>
      <c r="F53" s="18" t="s">
        <v>100</v>
      </c>
      <c r="G53" s="18" t="s">
        <v>73</v>
      </c>
      <c r="H53" s="18"/>
      <c r="I53" s="18"/>
      <c r="J53" s="18" t="s">
        <v>143</v>
      </c>
      <c r="K53" s="18" t="s">
        <v>81</v>
      </c>
      <c r="L53" s="18" t="s">
        <v>110</v>
      </c>
      <c r="M53" s="18" t="s">
        <v>76</v>
      </c>
      <c r="N53" s="18" t="s">
        <v>167</v>
      </c>
      <c r="O53" s="18" t="s">
        <v>95</v>
      </c>
      <c r="P53" s="14"/>
      <c r="Q53" s="14"/>
      <c r="R53" s="18">
        <f t="shared" si="2"/>
        <v>259</v>
      </c>
      <c r="S53" s="14">
        <f t="shared" si="3"/>
        <v>51.8</v>
      </c>
      <c r="T53" s="15" t="s">
        <v>142</v>
      </c>
    </row>
    <row r="54" spans="1:20" ht="15.75" x14ac:dyDescent="0.25">
      <c r="A54" s="14" t="s">
        <v>90</v>
      </c>
      <c r="B54" s="15" t="s">
        <v>41</v>
      </c>
      <c r="C54" s="14" t="s">
        <v>91</v>
      </c>
      <c r="D54" s="18" t="s">
        <v>93</v>
      </c>
      <c r="E54" s="18" t="s">
        <v>76</v>
      </c>
      <c r="F54" s="18" t="s">
        <v>79</v>
      </c>
      <c r="G54" s="18" t="s">
        <v>27</v>
      </c>
      <c r="H54" s="18"/>
      <c r="I54" s="18"/>
      <c r="J54" s="18" t="s">
        <v>94</v>
      </c>
      <c r="K54" s="18" t="s">
        <v>95</v>
      </c>
      <c r="L54" s="18" t="s">
        <v>96</v>
      </c>
      <c r="M54" s="18" t="s">
        <v>95</v>
      </c>
      <c r="N54" s="18" t="s">
        <v>97</v>
      </c>
      <c r="O54" s="18" t="s">
        <v>95</v>
      </c>
      <c r="P54" s="14"/>
      <c r="Q54" s="14"/>
      <c r="R54" s="18">
        <f t="shared" si="2"/>
        <v>217</v>
      </c>
      <c r="S54" s="14">
        <f t="shared" si="3"/>
        <v>43.4</v>
      </c>
      <c r="T54" s="22" t="s">
        <v>92</v>
      </c>
    </row>
    <row r="56" spans="1:20" x14ac:dyDescent="0.25">
      <c r="C56" t="s">
        <v>281</v>
      </c>
    </row>
  </sheetData>
  <mergeCells count="7">
    <mergeCell ref="P5:Q5"/>
    <mergeCell ref="F5:G5"/>
    <mergeCell ref="D5:E5"/>
    <mergeCell ref="L5:M5"/>
    <mergeCell ref="H5:I5"/>
    <mergeCell ref="J5:K5"/>
    <mergeCell ref="N5:O5"/>
  </mergeCells>
  <pageMargins left="0.2" right="0.2" top="0.2" bottom="0.2" header="0.2" footer="0.2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workbookViewId="0">
      <selection sqref="A1:P17"/>
    </sheetView>
  </sheetViews>
  <sheetFormatPr defaultRowHeight="15" x14ac:dyDescent="0.25"/>
  <cols>
    <col min="2" max="2" width="13.42578125" customWidth="1"/>
    <col min="8" max="8" width="11.85546875" customWidth="1"/>
  </cols>
  <sheetData>
    <row r="1" spans="1:16" x14ac:dyDescent="0.25">
      <c r="A1" s="62" t="s">
        <v>278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</row>
    <row r="2" spans="1:16" x14ac:dyDescent="0.25">
      <c r="A2" s="62" t="s">
        <v>313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</row>
    <row r="3" spans="1:16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x14ac:dyDescent="0.25">
      <c r="A4" s="65" t="s">
        <v>282</v>
      </c>
      <c r="B4" s="59" t="s">
        <v>283</v>
      </c>
      <c r="C4" s="59" t="s">
        <v>284</v>
      </c>
      <c r="D4" s="59" t="s">
        <v>285</v>
      </c>
      <c r="E4" s="59" t="s">
        <v>286</v>
      </c>
      <c r="F4" s="59" t="s">
        <v>287</v>
      </c>
      <c r="G4" s="59" t="s">
        <v>288</v>
      </c>
      <c r="H4" s="66" t="s">
        <v>289</v>
      </c>
      <c r="I4" s="59" t="s">
        <v>290</v>
      </c>
      <c r="J4" s="59"/>
      <c r="K4" s="59"/>
      <c r="L4" s="59"/>
      <c r="M4" s="59"/>
      <c r="N4" s="59"/>
      <c r="O4" s="59"/>
      <c r="P4" s="60" t="s">
        <v>315</v>
      </c>
    </row>
    <row r="5" spans="1:16" ht="36" x14ac:dyDescent="0.25">
      <c r="A5" s="65"/>
      <c r="B5" s="59"/>
      <c r="C5" s="59"/>
      <c r="D5" s="59"/>
      <c r="E5" s="59"/>
      <c r="F5" s="59"/>
      <c r="G5" s="59"/>
      <c r="H5" s="66"/>
      <c r="I5" s="28" t="s">
        <v>291</v>
      </c>
      <c r="J5" s="28" t="s">
        <v>292</v>
      </c>
      <c r="K5" s="28" t="s">
        <v>293</v>
      </c>
      <c r="L5" s="28" t="s">
        <v>294</v>
      </c>
      <c r="M5" s="28" t="s">
        <v>295</v>
      </c>
      <c r="N5" s="28" t="s">
        <v>296</v>
      </c>
      <c r="O5" s="28" t="s">
        <v>297</v>
      </c>
      <c r="P5" s="60"/>
    </row>
    <row r="6" spans="1:16" ht="40.5" customHeight="1" x14ac:dyDescent="0.25">
      <c r="A6" s="46">
        <v>1</v>
      </c>
      <c r="B6" s="47" t="s">
        <v>298</v>
      </c>
      <c r="C6" s="33">
        <v>29</v>
      </c>
      <c r="D6" s="33">
        <v>29</v>
      </c>
      <c r="E6" s="33">
        <v>26</v>
      </c>
      <c r="F6" s="33" t="s">
        <v>314</v>
      </c>
      <c r="G6" s="33">
        <v>3</v>
      </c>
      <c r="H6" s="33">
        <v>89.65</v>
      </c>
      <c r="I6" s="37">
        <v>2</v>
      </c>
      <c r="J6" s="37">
        <v>1</v>
      </c>
      <c r="K6" s="37">
        <v>0</v>
      </c>
      <c r="L6" s="37">
        <v>11</v>
      </c>
      <c r="M6" s="37">
        <v>8</v>
      </c>
      <c r="N6" s="37">
        <v>7</v>
      </c>
      <c r="O6" s="37">
        <v>0</v>
      </c>
      <c r="P6" s="38">
        <v>49.57</v>
      </c>
    </row>
    <row r="7" spans="1:16" ht="40.5" customHeight="1" x14ac:dyDescent="0.25">
      <c r="A7" s="46">
        <v>2</v>
      </c>
      <c r="B7" s="47" t="s">
        <v>262</v>
      </c>
      <c r="C7" s="33">
        <v>49</v>
      </c>
      <c r="D7" s="33">
        <v>49</v>
      </c>
      <c r="E7" s="33">
        <v>46</v>
      </c>
      <c r="F7" s="33" t="s">
        <v>314</v>
      </c>
      <c r="G7" s="33">
        <v>3</v>
      </c>
      <c r="H7" s="33">
        <v>93.87</v>
      </c>
      <c r="I7" s="37">
        <v>0</v>
      </c>
      <c r="J7" s="37">
        <v>0</v>
      </c>
      <c r="K7" s="37">
        <v>3</v>
      </c>
      <c r="L7" s="37">
        <v>21</v>
      </c>
      <c r="M7" s="37">
        <v>14</v>
      </c>
      <c r="N7" s="37">
        <v>9</v>
      </c>
      <c r="O7" s="37">
        <v>2</v>
      </c>
      <c r="P7" s="38">
        <v>42.6</v>
      </c>
    </row>
    <row r="8" spans="1:16" ht="40.5" customHeight="1" x14ac:dyDescent="0.35">
      <c r="A8" s="46">
        <v>3</v>
      </c>
      <c r="B8" s="47" t="s">
        <v>261</v>
      </c>
      <c r="C8" s="32">
        <v>49</v>
      </c>
      <c r="D8" s="32">
        <v>49</v>
      </c>
      <c r="E8" s="32">
        <v>48</v>
      </c>
      <c r="F8" s="33" t="s">
        <v>314</v>
      </c>
      <c r="G8" s="32">
        <v>1</v>
      </c>
      <c r="H8" s="32">
        <v>97.95</v>
      </c>
      <c r="I8" s="31">
        <v>0</v>
      </c>
      <c r="J8" s="31">
        <v>0</v>
      </c>
      <c r="K8" s="31">
        <v>1</v>
      </c>
      <c r="L8" s="31">
        <v>11</v>
      </c>
      <c r="M8" s="31">
        <v>22</v>
      </c>
      <c r="N8" s="31">
        <v>11</v>
      </c>
      <c r="O8" s="31">
        <v>4</v>
      </c>
      <c r="P8" s="39">
        <v>60.2</v>
      </c>
    </row>
    <row r="9" spans="1:16" ht="40.5" customHeight="1" x14ac:dyDescent="0.35">
      <c r="A9" s="46">
        <v>4</v>
      </c>
      <c r="B9" s="47" t="s">
        <v>259</v>
      </c>
      <c r="C9" s="32">
        <v>83</v>
      </c>
      <c r="D9" s="32">
        <v>83</v>
      </c>
      <c r="E9" s="32">
        <v>83</v>
      </c>
      <c r="F9" s="33" t="s">
        <v>314</v>
      </c>
      <c r="G9" s="32">
        <v>0</v>
      </c>
      <c r="H9" s="32">
        <v>100</v>
      </c>
      <c r="I9" s="31">
        <v>0</v>
      </c>
      <c r="J9" s="31">
        <v>0</v>
      </c>
      <c r="K9" s="31">
        <v>0</v>
      </c>
      <c r="L9" s="31">
        <v>8</v>
      </c>
      <c r="M9" s="31">
        <v>24</v>
      </c>
      <c r="N9" s="31">
        <v>38</v>
      </c>
      <c r="O9" s="31">
        <v>13</v>
      </c>
      <c r="P9" s="39">
        <v>63.1</v>
      </c>
    </row>
    <row r="10" spans="1:16" ht="40.5" customHeight="1" x14ac:dyDescent="0.25">
      <c r="A10" s="46">
        <v>5</v>
      </c>
      <c r="B10" s="45" t="s">
        <v>316</v>
      </c>
      <c r="C10" s="33">
        <v>4</v>
      </c>
      <c r="D10" s="33">
        <v>4</v>
      </c>
      <c r="E10" s="33">
        <v>4</v>
      </c>
      <c r="F10" s="33" t="s">
        <v>314</v>
      </c>
      <c r="G10" s="33">
        <v>0</v>
      </c>
      <c r="H10" s="44">
        <v>100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1</v>
      </c>
      <c r="O10" s="37">
        <v>3</v>
      </c>
      <c r="P10" s="38">
        <v>84.38</v>
      </c>
    </row>
    <row r="11" spans="1:16" ht="40.5" customHeight="1" x14ac:dyDescent="0.25">
      <c r="A11" s="46">
        <v>6</v>
      </c>
      <c r="B11" s="47" t="s">
        <v>260</v>
      </c>
      <c r="C11" s="33">
        <v>79</v>
      </c>
      <c r="D11" s="33">
        <v>79</v>
      </c>
      <c r="E11" s="33">
        <v>79</v>
      </c>
      <c r="F11" s="33" t="s">
        <v>314</v>
      </c>
      <c r="G11" s="33">
        <v>0</v>
      </c>
      <c r="H11" s="44">
        <v>100</v>
      </c>
      <c r="I11" s="37">
        <v>0</v>
      </c>
      <c r="J11" s="37">
        <v>0</v>
      </c>
      <c r="K11" s="37">
        <v>0</v>
      </c>
      <c r="L11" s="37">
        <v>2</v>
      </c>
      <c r="M11" s="37">
        <v>18</v>
      </c>
      <c r="N11" s="37">
        <v>49</v>
      </c>
      <c r="O11" s="37">
        <v>10</v>
      </c>
      <c r="P11" s="38">
        <v>75.95</v>
      </c>
    </row>
    <row r="12" spans="1:16" ht="40.5" customHeight="1" x14ac:dyDescent="0.25">
      <c r="A12" s="46">
        <v>7</v>
      </c>
      <c r="B12" s="47" t="s">
        <v>263</v>
      </c>
      <c r="C12" s="33">
        <v>20</v>
      </c>
      <c r="D12" s="33">
        <v>20</v>
      </c>
      <c r="E12" s="33">
        <v>20</v>
      </c>
      <c r="F12" s="33" t="s">
        <v>314</v>
      </c>
      <c r="G12" s="33">
        <v>0</v>
      </c>
      <c r="H12" s="44">
        <v>100</v>
      </c>
      <c r="I12" s="37">
        <v>0</v>
      </c>
      <c r="J12" s="37">
        <v>0</v>
      </c>
      <c r="K12" s="37">
        <v>0</v>
      </c>
      <c r="L12" s="37">
        <v>6</v>
      </c>
      <c r="M12" s="37">
        <v>10</v>
      </c>
      <c r="N12" s="37">
        <v>4</v>
      </c>
      <c r="O12" s="37">
        <v>0</v>
      </c>
      <c r="P12" s="38">
        <v>46.86</v>
      </c>
    </row>
    <row r="13" spans="1:16" ht="40.5" customHeight="1" x14ac:dyDescent="0.25">
      <c r="A13" s="46">
        <v>8</v>
      </c>
      <c r="B13" s="48" t="s">
        <v>266</v>
      </c>
      <c r="C13" s="33">
        <v>34</v>
      </c>
      <c r="D13" s="33">
        <v>34</v>
      </c>
      <c r="E13" s="33">
        <v>34</v>
      </c>
      <c r="F13" s="33" t="s">
        <v>314</v>
      </c>
      <c r="G13" s="33">
        <v>0</v>
      </c>
      <c r="H13" s="44">
        <v>100</v>
      </c>
      <c r="I13" s="37">
        <v>0</v>
      </c>
      <c r="J13" s="37">
        <v>0</v>
      </c>
      <c r="K13" s="37">
        <v>0</v>
      </c>
      <c r="L13" s="37">
        <v>3</v>
      </c>
      <c r="M13" s="37">
        <v>13</v>
      </c>
      <c r="N13" s="37">
        <v>12</v>
      </c>
      <c r="O13" s="37">
        <v>6</v>
      </c>
      <c r="P13" s="38">
        <v>73.52</v>
      </c>
    </row>
    <row r="14" spans="1:16" ht="40.5" customHeight="1" x14ac:dyDescent="0.35">
      <c r="A14" s="46">
        <v>9</v>
      </c>
      <c r="B14" s="47" t="s">
        <v>265</v>
      </c>
      <c r="C14" s="34">
        <v>34</v>
      </c>
      <c r="D14" s="34">
        <v>34</v>
      </c>
      <c r="E14" s="35">
        <v>34</v>
      </c>
      <c r="F14" s="33" t="s">
        <v>314</v>
      </c>
      <c r="G14" s="35">
        <v>0</v>
      </c>
      <c r="H14" s="44">
        <v>100</v>
      </c>
      <c r="I14" s="40">
        <v>0</v>
      </c>
      <c r="J14" s="40">
        <v>0</v>
      </c>
      <c r="K14" s="40">
        <v>0</v>
      </c>
      <c r="L14" s="40">
        <v>7</v>
      </c>
      <c r="M14" s="40">
        <v>10</v>
      </c>
      <c r="N14" s="40">
        <v>11</v>
      </c>
      <c r="O14" s="40">
        <v>6</v>
      </c>
      <c r="P14" s="41">
        <v>77.569999999999993</v>
      </c>
    </row>
    <row r="15" spans="1:16" ht="40.5" customHeight="1" x14ac:dyDescent="0.25">
      <c r="A15" s="46">
        <v>10</v>
      </c>
      <c r="B15" s="47" t="s">
        <v>267</v>
      </c>
      <c r="C15" s="33">
        <v>34</v>
      </c>
      <c r="D15" s="33">
        <v>34</v>
      </c>
      <c r="E15" s="33">
        <v>34</v>
      </c>
      <c r="F15" s="33" t="s">
        <v>314</v>
      </c>
      <c r="G15" s="33">
        <v>0</v>
      </c>
      <c r="H15" s="44">
        <v>100</v>
      </c>
      <c r="I15" s="37">
        <v>0</v>
      </c>
      <c r="J15" s="37">
        <v>0</v>
      </c>
      <c r="K15" s="37">
        <v>0</v>
      </c>
      <c r="L15" s="37">
        <v>1</v>
      </c>
      <c r="M15" s="37">
        <v>12</v>
      </c>
      <c r="N15" s="37">
        <v>12</v>
      </c>
      <c r="O15" s="37">
        <v>9</v>
      </c>
      <c r="P15" s="38">
        <v>84.19</v>
      </c>
    </row>
    <row r="17" spans="2:3" ht="18.75" x14ac:dyDescent="0.3">
      <c r="B17" s="61" t="s">
        <v>317</v>
      </c>
      <c r="C17" s="61"/>
    </row>
  </sheetData>
  <mergeCells count="13">
    <mergeCell ref="I4:O4"/>
    <mergeCell ref="P4:P5"/>
    <mergeCell ref="B17:C17"/>
    <mergeCell ref="A1:P1"/>
    <mergeCell ref="A2:P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scale="7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workbookViewId="0">
      <selection sqref="A1:Q17"/>
    </sheetView>
  </sheetViews>
  <sheetFormatPr defaultRowHeight="15" x14ac:dyDescent="0.25"/>
  <cols>
    <col min="2" max="2" width="42.42578125" customWidth="1"/>
    <col min="3" max="3" width="15.7109375" customWidth="1"/>
    <col min="5" max="8" width="10.42578125" customWidth="1"/>
    <col min="9" max="9" width="12.140625" customWidth="1"/>
  </cols>
  <sheetData>
    <row r="1" spans="1:17" ht="15.75" x14ac:dyDescent="0.25">
      <c r="A1" s="67" t="s">
        <v>278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9"/>
    </row>
    <row r="2" spans="1:17" ht="15.75" x14ac:dyDescent="0.25">
      <c r="A2" s="67" t="s">
        <v>312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9"/>
    </row>
    <row r="4" spans="1:17" x14ac:dyDescent="0.25">
      <c r="A4" s="70" t="s">
        <v>282</v>
      </c>
      <c r="B4" s="71" t="s">
        <v>299</v>
      </c>
      <c r="C4" s="71" t="s">
        <v>283</v>
      </c>
      <c r="D4" s="73" t="s">
        <v>284</v>
      </c>
      <c r="E4" s="73" t="s">
        <v>285</v>
      </c>
      <c r="F4" s="73" t="s">
        <v>286</v>
      </c>
      <c r="G4" s="73" t="s">
        <v>287</v>
      </c>
      <c r="H4" s="73" t="s">
        <v>288</v>
      </c>
      <c r="I4" s="74" t="s">
        <v>289</v>
      </c>
      <c r="J4" s="73" t="s">
        <v>290</v>
      </c>
      <c r="K4" s="73"/>
      <c r="L4" s="73"/>
      <c r="M4" s="73"/>
      <c r="N4" s="73"/>
      <c r="O4" s="73"/>
      <c r="P4" s="73"/>
      <c r="Q4" s="75" t="s">
        <v>315</v>
      </c>
    </row>
    <row r="5" spans="1:17" ht="38.25" x14ac:dyDescent="0.25">
      <c r="A5" s="70"/>
      <c r="B5" s="72"/>
      <c r="C5" s="72"/>
      <c r="D5" s="73"/>
      <c r="E5" s="73"/>
      <c r="F5" s="73"/>
      <c r="G5" s="73"/>
      <c r="H5" s="73"/>
      <c r="I5" s="74"/>
      <c r="J5" s="30" t="s">
        <v>291</v>
      </c>
      <c r="K5" s="29" t="s">
        <v>292</v>
      </c>
      <c r="L5" s="29" t="s">
        <v>293</v>
      </c>
      <c r="M5" s="29" t="s">
        <v>294</v>
      </c>
      <c r="N5" s="29" t="s">
        <v>295</v>
      </c>
      <c r="O5" s="29" t="s">
        <v>296</v>
      </c>
      <c r="P5" s="29" t="s">
        <v>297</v>
      </c>
      <c r="Q5" s="76"/>
    </row>
    <row r="6" spans="1:17" ht="45.75" customHeight="1" x14ac:dyDescent="0.25">
      <c r="A6" s="42">
        <v>1</v>
      </c>
      <c r="B6" s="43" t="s">
        <v>300</v>
      </c>
      <c r="C6" s="43" t="s">
        <v>301</v>
      </c>
      <c r="D6" s="33">
        <v>29</v>
      </c>
      <c r="E6" s="33">
        <v>29</v>
      </c>
      <c r="F6" s="33">
        <v>26</v>
      </c>
      <c r="G6" s="33" t="s">
        <v>314</v>
      </c>
      <c r="H6" s="33">
        <v>3</v>
      </c>
      <c r="I6" s="33">
        <v>89.65</v>
      </c>
      <c r="J6" s="37">
        <v>2</v>
      </c>
      <c r="K6" s="37">
        <v>1</v>
      </c>
      <c r="L6" s="37">
        <v>0</v>
      </c>
      <c r="M6" s="37">
        <v>11</v>
      </c>
      <c r="N6" s="37">
        <v>8</v>
      </c>
      <c r="O6" s="37">
        <v>7</v>
      </c>
      <c r="P6" s="37">
        <v>0</v>
      </c>
      <c r="Q6" s="38">
        <v>49.57</v>
      </c>
    </row>
    <row r="7" spans="1:17" ht="45.75" customHeight="1" x14ac:dyDescent="0.25">
      <c r="A7" s="42">
        <v>2</v>
      </c>
      <c r="B7" s="43" t="s">
        <v>302</v>
      </c>
      <c r="C7" s="43" t="s">
        <v>262</v>
      </c>
      <c r="D7" s="33">
        <v>49</v>
      </c>
      <c r="E7" s="33">
        <v>49</v>
      </c>
      <c r="F7" s="33">
        <v>46</v>
      </c>
      <c r="G7" s="33" t="s">
        <v>314</v>
      </c>
      <c r="H7" s="33">
        <v>3</v>
      </c>
      <c r="I7" s="33">
        <v>93.87</v>
      </c>
      <c r="J7" s="37">
        <v>0</v>
      </c>
      <c r="K7" s="37">
        <v>0</v>
      </c>
      <c r="L7" s="37">
        <v>3</v>
      </c>
      <c r="M7" s="37">
        <v>21</v>
      </c>
      <c r="N7" s="37">
        <v>14</v>
      </c>
      <c r="O7" s="37">
        <v>9</v>
      </c>
      <c r="P7" s="37">
        <v>2</v>
      </c>
      <c r="Q7" s="38">
        <v>42.6</v>
      </c>
    </row>
    <row r="8" spans="1:17" ht="45.75" customHeight="1" x14ac:dyDescent="0.35">
      <c r="A8" s="42">
        <v>3</v>
      </c>
      <c r="B8" s="44" t="s">
        <v>303</v>
      </c>
      <c r="C8" s="44" t="s">
        <v>261</v>
      </c>
      <c r="D8" s="32">
        <v>49</v>
      </c>
      <c r="E8" s="32">
        <v>49</v>
      </c>
      <c r="F8" s="32">
        <v>48</v>
      </c>
      <c r="G8" s="33" t="s">
        <v>314</v>
      </c>
      <c r="H8" s="32">
        <v>1</v>
      </c>
      <c r="I8" s="32">
        <v>97.95</v>
      </c>
      <c r="J8" s="31">
        <v>0</v>
      </c>
      <c r="K8" s="31">
        <v>0</v>
      </c>
      <c r="L8" s="31">
        <v>1</v>
      </c>
      <c r="M8" s="31">
        <v>11</v>
      </c>
      <c r="N8" s="31">
        <v>22</v>
      </c>
      <c r="O8" s="31">
        <v>11</v>
      </c>
      <c r="P8" s="31">
        <v>4</v>
      </c>
      <c r="Q8" s="39">
        <v>60.2</v>
      </c>
    </row>
    <row r="9" spans="1:17" ht="45.75" customHeight="1" x14ac:dyDescent="0.35">
      <c r="A9" s="42">
        <v>4</v>
      </c>
      <c r="B9" s="44" t="s">
        <v>304</v>
      </c>
      <c r="C9" s="42" t="s">
        <v>259</v>
      </c>
      <c r="D9" s="32">
        <v>83</v>
      </c>
      <c r="E9" s="32">
        <v>83</v>
      </c>
      <c r="F9" s="32">
        <v>83</v>
      </c>
      <c r="G9" s="33" t="s">
        <v>314</v>
      </c>
      <c r="H9" s="32">
        <v>0</v>
      </c>
      <c r="I9" s="32">
        <v>100</v>
      </c>
      <c r="J9" s="31">
        <v>0</v>
      </c>
      <c r="K9" s="31">
        <v>0</v>
      </c>
      <c r="L9" s="31">
        <v>0</v>
      </c>
      <c r="M9" s="31">
        <v>8</v>
      </c>
      <c r="N9" s="31">
        <v>24</v>
      </c>
      <c r="O9" s="31">
        <v>38</v>
      </c>
      <c r="P9" s="31">
        <v>13</v>
      </c>
      <c r="Q9" s="39">
        <v>63.1</v>
      </c>
    </row>
    <row r="10" spans="1:17" ht="45.75" customHeight="1" x14ac:dyDescent="0.3">
      <c r="A10" s="42">
        <v>5</v>
      </c>
      <c r="B10" s="43" t="s">
        <v>305</v>
      </c>
      <c r="C10" s="43" t="s">
        <v>306</v>
      </c>
      <c r="D10" s="33">
        <v>4</v>
      </c>
      <c r="E10" s="33">
        <v>4</v>
      </c>
      <c r="F10" s="33">
        <v>4</v>
      </c>
      <c r="G10" s="33" t="s">
        <v>314</v>
      </c>
      <c r="H10" s="33">
        <v>0</v>
      </c>
      <c r="I10" s="32">
        <v>100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1</v>
      </c>
      <c r="P10" s="37">
        <v>3</v>
      </c>
      <c r="Q10" s="38">
        <v>84.38</v>
      </c>
    </row>
    <row r="11" spans="1:17" ht="45.75" customHeight="1" x14ac:dyDescent="0.3">
      <c r="A11" s="42">
        <v>6</v>
      </c>
      <c r="B11" s="43" t="s">
        <v>307</v>
      </c>
      <c r="C11" s="43" t="s">
        <v>260</v>
      </c>
      <c r="D11" s="33">
        <v>79</v>
      </c>
      <c r="E11" s="33">
        <v>79</v>
      </c>
      <c r="F11" s="33">
        <v>79</v>
      </c>
      <c r="G11" s="33" t="s">
        <v>314</v>
      </c>
      <c r="H11" s="33">
        <v>0</v>
      </c>
      <c r="I11" s="32">
        <v>100</v>
      </c>
      <c r="J11" s="37">
        <v>0</v>
      </c>
      <c r="K11" s="37">
        <v>0</v>
      </c>
      <c r="L11" s="37">
        <v>0</v>
      </c>
      <c r="M11" s="37">
        <v>2</v>
      </c>
      <c r="N11" s="37">
        <v>18</v>
      </c>
      <c r="O11" s="37">
        <v>49</v>
      </c>
      <c r="P11" s="37">
        <v>10</v>
      </c>
      <c r="Q11" s="38">
        <v>75.95</v>
      </c>
    </row>
    <row r="12" spans="1:17" ht="45.75" customHeight="1" x14ac:dyDescent="0.3">
      <c r="A12" s="42">
        <v>7</v>
      </c>
      <c r="B12" s="43" t="s">
        <v>308</v>
      </c>
      <c r="C12" s="43" t="s">
        <v>263</v>
      </c>
      <c r="D12" s="33">
        <v>20</v>
      </c>
      <c r="E12" s="33">
        <v>20</v>
      </c>
      <c r="F12" s="33">
        <v>20</v>
      </c>
      <c r="G12" s="33" t="s">
        <v>314</v>
      </c>
      <c r="H12" s="33">
        <v>0</v>
      </c>
      <c r="I12" s="32">
        <v>100</v>
      </c>
      <c r="J12" s="37">
        <v>0</v>
      </c>
      <c r="K12" s="37">
        <v>0</v>
      </c>
      <c r="L12" s="37">
        <v>0</v>
      </c>
      <c r="M12" s="37">
        <v>6</v>
      </c>
      <c r="N12" s="37">
        <v>10</v>
      </c>
      <c r="O12" s="37">
        <v>4</v>
      </c>
      <c r="P12" s="37">
        <v>0</v>
      </c>
      <c r="Q12" s="38">
        <v>46.86</v>
      </c>
    </row>
    <row r="13" spans="1:17" ht="45.75" customHeight="1" x14ac:dyDescent="0.3">
      <c r="A13" s="42">
        <v>8</v>
      </c>
      <c r="B13" s="43" t="s">
        <v>309</v>
      </c>
      <c r="C13" s="43" t="s">
        <v>266</v>
      </c>
      <c r="D13" s="33">
        <v>34</v>
      </c>
      <c r="E13" s="33">
        <v>34</v>
      </c>
      <c r="F13" s="33">
        <v>34</v>
      </c>
      <c r="G13" s="33" t="s">
        <v>314</v>
      </c>
      <c r="H13" s="33">
        <v>0</v>
      </c>
      <c r="I13" s="32">
        <v>100</v>
      </c>
      <c r="J13" s="37">
        <v>0</v>
      </c>
      <c r="K13" s="37">
        <v>0</v>
      </c>
      <c r="L13" s="37">
        <v>0</v>
      </c>
      <c r="M13" s="37">
        <v>3</v>
      </c>
      <c r="N13" s="37">
        <v>13</v>
      </c>
      <c r="O13" s="37">
        <v>12</v>
      </c>
      <c r="P13" s="37">
        <v>6</v>
      </c>
      <c r="Q13" s="38">
        <v>73.52</v>
      </c>
    </row>
    <row r="14" spans="1:17" ht="45.75" customHeight="1" x14ac:dyDescent="0.35">
      <c r="A14" s="42">
        <v>9</v>
      </c>
      <c r="B14" s="43" t="s">
        <v>310</v>
      </c>
      <c r="C14" s="49" t="s">
        <v>265</v>
      </c>
      <c r="D14" s="34">
        <v>34</v>
      </c>
      <c r="E14" s="34">
        <v>34</v>
      </c>
      <c r="F14" s="35">
        <v>34</v>
      </c>
      <c r="G14" s="33" t="s">
        <v>314</v>
      </c>
      <c r="H14" s="35">
        <v>0</v>
      </c>
      <c r="I14" s="32">
        <v>100</v>
      </c>
      <c r="J14" s="40">
        <v>0</v>
      </c>
      <c r="K14" s="40">
        <v>0</v>
      </c>
      <c r="L14" s="40">
        <v>0</v>
      </c>
      <c r="M14" s="40">
        <v>7</v>
      </c>
      <c r="N14" s="40">
        <v>10</v>
      </c>
      <c r="O14" s="40">
        <v>11</v>
      </c>
      <c r="P14" s="40">
        <v>6</v>
      </c>
      <c r="Q14" s="41">
        <v>77.569999999999993</v>
      </c>
    </row>
    <row r="15" spans="1:17" ht="45.75" customHeight="1" x14ac:dyDescent="0.3">
      <c r="A15" s="42">
        <v>10</v>
      </c>
      <c r="B15" s="43" t="s">
        <v>311</v>
      </c>
      <c r="C15" s="43" t="s">
        <v>267</v>
      </c>
      <c r="D15" s="33">
        <v>34</v>
      </c>
      <c r="E15" s="33">
        <v>34</v>
      </c>
      <c r="F15" s="33">
        <v>34</v>
      </c>
      <c r="G15" s="33" t="s">
        <v>314</v>
      </c>
      <c r="H15" s="33">
        <v>0</v>
      </c>
      <c r="I15" s="32">
        <v>100</v>
      </c>
      <c r="J15" s="37">
        <v>0</v>
      </c>
      <c r="K15" s="37">
        <v>0</v>
      </c>
      <c r="L15" s="37">
        <v>0</v>
      </c>
      <c r="M15" s="37">
        <v>1</v>
      </c>
      <c r="N15" s="37">
        <v>12</v>
      </c>
      <c r="O15" s="37">
        <v>12</v>
      </c>
      <c r="P15" s="37">
        <v>9</v>
      </c>
      <c r="Q15" s="38">
        <v>84.19</v>
      </c>
    </row>
    <row r="17" spans="5:6" ht="18.75" x14ac:dyDescent="0.3">
      <c r="E17" s="61" t="s">
        <v>317</v>
      </c>
      <c r="F17" s="61"/>
    </row>
  </sheetData>
  <mergeCells count="14">
    <mergeCell ref="E17:F17"/>
    <mergeCell ref="A1:Q1"/>
    <mergeCell ref="A2:Q2"/>
    <mergeCell ref="A4:A5"/>
    <mergeCell ref="B4:B5"/>
    <mergeCell ref="D4:D5"/>
    <mergeCell ref="E4:E5"/>
    <mergeCell ref="F4:F5"/>
    <mergeCell ref="I4:I5"/>
    <mergeCell ref="Q4:Q5"/>
    <mergeCell ref="C4:C5"/>
    <mergeCell ref="G4:G5"/>
    <mergeCell ref="H4:H5"/>
    <mergeCell ref="J4:P4"/>
  </mergeCells>
  <pageMargins left="0.7" right="0.7" top="0.75" bottom="0.75" header="0.3" footer="0.3"/>
  <pageSetup scale="6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M17" sqref="M17"/>
    </sheetView>
  </sheetViews>
  <sheetFormatPr defaultRowHeight="15" x14ac:dyDescent="0.25"/>
  <cols>
    <col min="1" max="1" width="6.7109375" customWidth="1"/>
    <col min="2" max="2" width="16.42578125" customWidth="1"/>
    <col min="3" max="16" width="10.42578125" customWidth="1"/>
  </cols>
  <sheetData>
    <row r="1" spans="1:17" ht="18" x14ac:dyDescent="0.25">
      <c r="A1" s="77" t="s">
        <v>278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8"/>
    </row>
    <row r="2" spans="1:17" ht="18" x14ac:dyDescent="0.25">
      <c r="A2" s="77" t="s">
        <v>318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8"/>
    </row>
    <row r="3" spans="1:17" x14ac:dyDescent="0.25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17" x14ac:dyDescent="0.25">
      <c r="A4" s="81" t="s">
        <v>319</v>
      </c>
      <c r="B4" s="59" t="s">
        <v>283</v>
      </c>
      <c r="C4" s="59" t="s">
        <v>320</v>
      </c>
      <c r="D4" s="59" t="s">
        <v>321</v>
      </c>
      <c r="E4" s="59" t="s">
        <v>322</v>
      </c>
      <c r="F4" s="82" t="s">
        <v>323</v>
      </c>
      <c r="G4" s="59" t="s">
        <v>324</v>
      </c>
      <c r="H4" s="59" t="s">
        <v>325</v>
      </c>
      <c r="I4" s="83" t="s">
        <v>326</v>
      </c>
      <c r="J4" s="84" t="s">
        <v>327</v>
      </c>
      <c r="K4" s="85"/>
      <c r="L4" s="59" t="s">
        <v>290</v>
      </c>
      <c r="M4" s="86"/>
      <c r="N4" s="86"/>
      <c r="O4" s="86"/>
      <c r="P4" s="87" t="s">
        <v>315</v>
      </c>
      <c r="Q4" s="80"/>
    </row>
    <row r="5" spans="1:17" x14ac:dyDescent="0.25">
      <c r="A5" s="81"/>
      <c r="B5" s="86"/>
      <c r="C5" s="86"/>
      <c r="D5" s="86"/>
      <c r="E5" s="86"/>
      <c r="F5" s="86"/>
      <c r="G5" s="86"/>
      <c r="H5" s="86"/>
      <c r="I5" s="86"/>
      <c r="J5" s="88" t="s">
        <v>328</v>
      </c>
      <c r="K5" s="88" t="s">
        <v>329</v>
      </c>
      <c r="L5" s="59" t="s">
        <v>330</v>
      </c>
      <c r="M5" s="59" t="s">
        <v>331</v>
      </c>
      <c r="N5" s="59" t="s">
        <v>332</v>
      </c>
      <c r="O5" s="59" t="s">
        <v>333</v>
      </c>
      <c r="P5" s="89"/>
      <c r="Q5" s="80"/>
    </row>
    <row r="6" spans="1:17" x14ac:dyDescent="0.25">
      <c r="A6" s="81"/>
      <c r="B6" s="86"/>
      <c r="C6" s="86"/>
      <c r="D6" s="86"/>
      <c r="E6" s="86"/>
      <c r="F6" s="86"/>
      <c r="G6" s="86"/>
      <c r="H6" s="86"/>
      <c r="I6" s="86"/>
      <c r="J6" s="85"/>
      <c r="K6" s="85"/>
      <c r="L6" s="86"/>
      <c r="M6" s="86"/>
      <c r="N6" s="86"/>
      <c r="O6" s="86"/>
      <c r="P6" s="89"/>
      <c r="Q6" s="80"/>
    </row>
    <row r="7" spans="1:17" ht="30.75" customHeight="1" x14ac:dyDescent="0.25">
      <c r="A7" s="90">
        <v>1</v>
      </c>
      <c r="B7" s="91" t="s">
        <v>260</v>
      </c>
      <c r="C7" s="92">
        <v>83</v>
      </c>
      <c r="D7" s="92">
        <v>83</v>
      </c>
      <c r="E7" s="92" t="s">
        <v>314</v>
      </c>
      <c r="F7" s="93">
        <v>100</v>
      </c>
      <c r="G7" s="94">
        <v>83</v>
      </c>
      <c r="H7" s="94">
        <v>0</v>
      </c>
      <c r="I7" s="94">
        <v>0</v>
      </c>
      <c r="J7" s="94">
        <v>0</v>
      </c>
      <c r="K7" s="94">
        <v>1</v>
      </c>
      <c r="L7" s="94">
        <v>7</v>
      </c>
      <c r="M7" s="94">
        <v>22</v>
      </c>
      <c r="N7" s="94">
        <v>41</v>
      </c>
      <c r="O7" s="94">
        <v>12</v>
      </c>
      <c r="P7" s="95">
        <v>66.709999999999994</v>
      </c>
    </row>
    <row r="8" spans="1:17" ht="30.75" customHeight="1" x14ac:dyDescent="0.25">
      <c r="A8" s="96">
        <v>2</v>
      </c>
      <c r="B8" s="97" t="s">
        <v>259</v>
      </c>
      <c r="C8" s="98">
        <v>83</v>
      </c>
      <c r="D8" s="98">
        <v>83</v>
      </c>
      <c r="E8" s="92" t="s">
        <v>314</v>
      </c>
      <c r="F8" s="99">
        <v>98.79</v>
      </c>
      <c r="G8" s="95">
        <v>82</v>
      </c>
      <c r="H8" s="95">
        <v>1</v>
      </c>
      <c r="I8" s="95">
        <v>1</v>
      </c>
      <c r="J8" s="94">
        <v>0</v>
      </c>
      <c r="K8" s="94">
        <v>5</v>
      </c>
      <c r="L8" s="95">
        <v>9</v>
      </c>
      <c r="M8" s="95">
        <v>27</v>
      </c>
      <c r="N8" s="95">
        <v>33</v>
      </c>
      <c r="O8" s="95">
        <v>8</v>
      </c>
      <c r="P8" s="95">
        <v>60.09</v>
      </c>
    </row>
    <row r="9" spans="1:17" ht="30.75" customHeight="1" x14ac:dyDescent="0.25">
      <c r="A9" s="100">
        <v>3</v>
      </c>
      <c r="B9" s="101" t="s">
        <v>301</v>
      </c>
      <c r="C9" s="98">
        <v>83</v>
      </c>
      <c r="D9" s="98">
        <v>83</v>
      </c>
      <c r="E9" s="92" t="s">
        <v>314</v>
      </c>
      <c r="F9" s="102">
        <v>93.9</v>
      </c>
      <c r="G9" s="94">
        <v>78</v>
      </c>
      <c r="H9" s="94">
        <v>5</v>
      </c>
      <c r="I9" s="94">
        <v>5</v>
      </c>
      <c r="J9" s="94">
        <v>0</v>
      </c>
      <c r="K9" s="94">
        <v>9</v>
      </c>
      <c r="L9" s="94">
        <v>28</v>
      </c>
      <c r="M9" s="94">
        <v>20</v>
      </c>
      <c r="N9" s="94">
        <v>6</v>
      </c>
      <c r="O9" s="94">
        <v>15</v>
      </c>
      <c r="P9" s="103">
        <v>61.32</v>
      </c>
    </row>
    <row r="10" spans="1:17" ht="30.75" customHeight="1" x14ac:dyDescent="0.25">
      <c r="A10" s="96">
        <v>4</v>
      </c>
      <c r="B10" s="96" t="s">
        <v>334</v>
      </c>
      <c r="C10" s="98">
        <v>83</v>
      </c>
      <c r="D10" s="98">
        <v>83</v>
      </c>
      <c r="E10" s="92" t="s">
        <v>314</v>
      </c>
      <c r="F10" s="99">
        <v>97.5</v>
      </c>
      <c r="G10" s="94">
        <v>81</v>
      </c>
      <c r="H10" s="104">
        <v>2</v>
      </c>
      <c r="I10" s="105">
        <v>2</v>
      </c>
      <c r="J10" s="105">
        <v>0</v>
      </c>
      <c r="K10" s="94">
        <v>5</v>
      </c>
      <c r="L10" s="94">
        <v>25</v>
      </c>
      <c r="M10" s="94">
        <v>21</v>
      </c>
      <c r="N10" s="94">
        <v>15</v>
      </c>
      <c r="O10" s="95">
        <v>15</v>
      </c>
      <c r="P10" s="103">
        <v>62.95</v>
      </c>
    </row>
    <row r="11" spans="1:17" ht="30.75" customHeight="1" x14ac:dyDescent="0.25">
      <c r="A11" s="106">
        <v>5</v>
      </c>
      <c r="B11" s="106" t="s">
        <v>335</v>
      </c>
      <c r="C11" s="98">
        <v>83</v>
      </c>
      <c r="D11" s="98">
        <v>83</v>
      </c>
      <c r="E11" s="92" t="s">
        <v>314</v>
      </c>
      <c r="F11" s="107">
        <v>100</v>
      </c>
      <c r="G11" s="94">
        <v>83</v>
      </c>
      <c r="H11" s="94">
        <v>0</v>
      </c>
      <c r="I11" s="94">
        <v>0</v>
      </c>
      <c r="J11" s="94">
        <v>0</v>
      </c>
      <c r="K11" s="94">
        <v>0</v>
      </c>
      <c r="L11" s="94">
        <v>11</v>
      </c>
      <c r="M11" s="94">
        <v>16</v>
      </c>
      <c r="N11" s="94">
        <v>29</v>
      </c>
      <c r="O11" s="94">
        <v>27</v>
      </c>
      <c r="P11" s="94">
        <v>70.930000000000007</v>
      </c>
    </row>
  </sheetData>
  <mergeCells count="20">
    <mergeCell ref="I4:I6"/>
    <mergeCell ref="J4:K4"/>
    <mergeCell ref="L4:O4"/>
    <mergeCell ref="P4:P6"/>
    <mergeCell ref="J5:J6"/>
    <mergeCell ref="K5:K6"/>
    <mergeCell ref="L5:L6"/>
    <mergeCell ref="M5:M6"/>
    <mergeCell ref="N5:N6"/>
    <mergeCell ref="O5:O6"/>
    <mergeCell ref="A1:Q1"/>
    <mergeCell ref="A2:Q2"/>
    <mergeCell ref="A4:A6"/>
    <mergeCell ref="B4:B6"/>
    <mergeCell ref="C4:C6"/>
    <mergeCell ref="D4:D6"/>
    <mergeCell ref="E4:E6"/>
    <mergeCell ref="F4:F6"/>
    <mergeCell ref="G4:G6"/>
    <mergeCell ref="H4:H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workbookViewId="0">
      <selection activeCell="K17" sqref="K17"/>
    </sheetView>
  </sheetViews>
  <sheetFormatPr defaultRowHeight="15" x14ac:dyDescent="0.25"/>
  <cols>
    <col min="1" max="1" width="5.42578125" customWidth="1"/>
    <col min="2" max="2" width="33.42578125" customWidth="1"/>
    <col min="3" max="3" width="20.42578125" customWidth="1"/>
  </cols>
  <sheetData>
    <row r="1" spans="1:18" ht="18" x14ac:dyDescent="0.25">
      <c r="A1" s="77" t="s">
        <v>278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8"/>
    </row>
    <row r="2" spans="1:18" ht="18" x14ac:dyDescent="0.25">
      <c r="A2" s="77" t="s">
        <v>336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8"/>
    </row>
    <row r="3" spans="1:18" x14ac:dyDescent="0.25">
      <c r="A3" s="108" t="s">
        <v>319</v>
      </c>
      <c r="B3" s="109" t="s">
        <v>299</v>
      </c>
      <c r="C3" s="109" t="s">
        <v>283</v>
      </c>
      <c r="D3" s="109" t="s">
        <v>337</v>
      </c>
      <c r="E3" s="109" t="s">
        <v>338</v>
      </c>
      <c r="F3" s="109" t="s">
        <v>339</v>
      </c>
      <c r="G3" s="110" t="s">
        <v>323</v>
      </c>
      <c r="H3" s="109" t="s">
        <v>340</v>
      </c>
      <c r="I3" s="109" t="s">
        <v>341</v>
      </c>
      <c r="J3" s="111" t="s">
        <v>290</v>
      </c>
      <c r="K3" s="112"/>
      <c r="L3" s="112"/>
      <c r="M3" s="112"/>
      <c r="N3" s="112"/>
      <c r="O3" s="112"/>
      <c r="P3" s="113"/>
      <c r="Q3" s="75" t="s">
        <v>315</v>
      </c>
    </row>
    <row r="4" spans="1:18" x14ac:dyDescent="0.25">
      <c r="A4" s="114"/>
      <c r="B4" s="115"/>
      <c r="C4" s="115"/>
      <c r="D4" s="115"/>
      <c r="E4" s="115"/>
      <c r="F4" s="115"/>
      <c r="G4" s="116"/>
      <c r="H4" s="115"/>
      <c r="I4" s="115"/>
      <c r="J4" s="71" t="s">
        <v>291</v>
      </c>
      <c r="K4" s="71" t="s">
        <v>292</v>
      </c>
      <c r="L4" s="71" t="s">
        <v>293</v>
      </c>
      <c r="M4" s="71" t="s">
        <v>294</v>
      </c>
      <c r="N4" s="71" t="s">
        <v>295</v>
      </c>
      <c r="O4" s="71" t="s">
        <v>296</v>
      </c>
      <c r="P4" s="109" t="s">
        <v>297</v>
      </c>
      <c r="Q4" s="117"/>
    </row>
    <row r="5" spans="1:18" x14ac:dyDescent="0.25">
      <c r="A5" s="118"/>
      <c r="B5" s="119"/>
      <c r="C5" s="119"/>
      <c r="D5" s="119"/>
      <c r="E5" s="119"/>
      <c r="F5" s="119"/>
      <c r="G5" s="120"/>
      <c r="H5" s="119"/>
      <c r="I5" s="119"/>
      <c r="J5" s="72"/>
      <c r="K5" s="72"/>
      <c r="L5" s="72"/>
      <c r="M5" s="72"/>
      <c r="N5" s="72"/>
      <c r="O5" s="72"/>
      <c r="P5" s="119"/>
      <c r="Q5" s="76"/>
    </row>
    <row r="6" spans="1:18" ht="32.25" customHeight="1" x14ac:dyDescent="0.25">
      <c r="A6" s="96">
        <v>1</v>
      </c>
      <c r="B6" s="98" t="s">
        <v>342</v>
      </c>
      <c r="C6" s="121" t="s">
        <v>260</v>
      </c>
      <c r="D6" s="122">
        <v>83</v>
      </c>
      <c r="E6" s="122">
        <v>83</v>
      </c>
      <c r="F6" s="122" t="s">
        <v>314</v>
      </c>
      <c r="G6" s="123">
        <v>100</v>
      </c>
      <c r="H6" s="122">
        <v>83</v>
      </c>
      <c r="I6" s="122">
        <v>0</v>
      </c>
      <c r="J6" s="122">
        <v>0</v>
      </c>
      <c r="K6" s="122">
        <v>0</v>
      </c>
      <c r="L6" s="122">
        <v>1</v>
      </c>
      <c r="M6" s="122">
        <v>7</v>
      </c>
      <c r="N6" s="122">
        <v>22</v>
      </c>
      <c r="O6" s="122">
        <v>41</v>
      </c>
      <c r="P6" s="122">
        <v>12</v>
      </c>
      <c r="Q6" s="95">
        <v>66.709999999999994</v>
      </c>
    </row>
    <row r="7" spans="1:18" ht="32.25" customHeight="1" x14ac:dyDescent="0.25">
      <c r="A7" s="96">
        <v>2</v>
      </c>
      <c r="B7" s="98" t="s">
        <v>343</v>
      </c>
      <c r="C7" s="98" t="s">
        <v>259</v>
      </c>
      <c r="D7" s="124">
        <v>83</v>
      </c>
      <c r="E7" s="124">
        <v>83</v>
      </c>
      <c r="F7" s="124" t="s">
        <v>314</v>
      </c>
      <c r="G7" s="123">
        <v>98.79</v>
      </c>
      <c r="H7" s="124">
        <v>82</v>
      </c>
      <c r="I7" s="124">
        <v>1</v>
      </c>
      <c r="J7" s="124">
        <v>1</v>
      </c>
      <c r="K7" s="122">
        <v>0</v>
      </c>
      <c r="L7" s="122">
        <v>5</v>
      </c>
      <c r="M7" s="124">
        <v>9</v>
      </c>
      <c r="N7" s="124">
        <v>27</v>
      </c>
      <c r="O7" s="124">
        <v>33</v>
      </c>
      <c r="P7" s="124">
        <v>8</v>
      </c>
      <c r="Q7" s="95">
        <v>60.09</v>
      </c>
    </row>
    <row r="8" spans="1:18" ht="32.25" customHeight="1" x14ac:dyDescent="0.25">
      <c r="A8" s="96">
        <v>3</v>
      </c>
      <c r="B8" s="98" t="s">
        <v>344</v>
      </c>
      <c r="C8" s="121" t="s">
        <v>301</v>
      </c>
      <c r="D8" s="122">
        <v>83</v>
      </c>
      <c r="E8" s="122">
        <v>83</v>
      </c>
      <c r="F8" s="123" t="s">
        <v>314</v>
      </c>
      <c r="G8" s="122">
        <v>93.9</v>
      </c>
      <c r="H8" s="122">
        <v>78</v>
      </c>
      <c r="I8" s="122">
        <v>5</v>
      </c>
      <c r="J8" s="122">
        <v>5</v>
      </c>
      <c r="K8" s="122">
        <v>0</v>
      </c>
      <c r="L8" s="122">
        <v>9</v>
      </c>
      <c r="M8" s="122">
        <v>28</v>
      </c>
      <c r="N8" s="122">
        <v>20</v>
      </c>
      <c r="O8" s="122">
        <v>6</v>
      </c>
      <c r="P8" s="122">
        <v>15</v>
      </c>
      <c r="Q8" s="44">
        <v>61.32</v>
      </c>
    </row>
    <row r="9" spans="1:18" ht="32.25" customHeight="1" x14ac:dyDescent="0.25">
      <c r="A9" s="96">
        <v>4</v>
      </c>
      <c r="B9" s="98" t="s">
        <v>345</v>
      </c>
      <c r="C9" s="125" t="s">
        <v>334</v>
      </c>
      <c r="D9" s="122">
        <v>83</v>
      </c>
      <c r="E9" s="122">
        <v>83</v>
      </c>
      <c r="F9" s="123" t="s">
        <v>314</v>
      </c>
      <c r="G9" s="122">
        <v>97.5</v>
      </c>
      <c r="H9" s="122">
        <v>81</v>
      </c>
      <c r="I9" s="126">
        <v>2</v>
      </c>
      <c r="J9" s="127">
        <v>2</v>
      </c>
      <c r="K9" s="127">
        <v>0</v>
      </c>
      <c r="L9" s="122">
        <v>5</v>
      </c>
      <c r="M9" s="122">
        <v>25</v>
      </c>
      <c r="N9" s="122">
        <v>21</v>
      </c>
      <c r="O9" s="122">
        <v>15</v>
      </c>
      <c r="P9" s="124">
        <v>15</v>
      </c>
      <c r="Q9" s="44">
        <v>62.95</v>
      </c>
    </row>
    <row r="10" spans="1:18" ht="32.25" customHeight="1" x14ac:dyDescent="0.25">
      <c r="A10" s="96">
        <v>5</v>
      </c>
      <c r="B10" s="98" t="s">
        <v>346</v>
      </c>
      <c r="C10" s="125" t="s">
        <v>335</v>
      </c>
      <c r="D10" s="122">
        <v>83</v>
      </c>
      <c r="E10" s="122">
        <v>83</v>
      </c>
      <c r="F10" s="122" t="s">
        <v>314</v>
      </c>
      <c r="G10" s="123">
        <v>100</v>
      </c>
      <c r="H10" s="122">
        <v>83</v>
      </c>
      <c r="I10" s="122">
        <v>0</v>
      </c>
      <c r="J10" s="122">
        <v>0</v>
      </c>
      <c r="K10" s="122">
        <v>0</v>
      </c>
      <c r="L10" s="122">
        <v>0</v>
      </c>
      <c r="M10" s="122">
        <v>11</v>
      </c>
      <c r="N10" s="122">
        <v>16</v>
      </c>
      <c r="O10" s="122">
        <v>29</v>
      </c>
      <c r="P10" s="122">
        <v>27</v>
      </c>
      <c r="Q10" s="94">
        <v>70.930000000000007</v>
      </c>
    </row>
    <row r="12" spans="1:18" ht="18.75" x14ac:dyDescent="0.3">
      <c r="C12" s="61" t="s">
        <v>347</v>
      </c>
      <c r="D12" s="61"/>
    </row>
  </sheetData>
  <mergeCells count="21">
    <mergeCell ref="C12:D12"/>
    <mergeCell ref="I3:I5"/>
    <mergeCell ref="J3:P3"/>
    <mergeCell ref="Q3:Q5"/>
    <mergeCell ref="J4:J5"/>
    <mergeCell ref="K4:K5"/>
    <mergeCell ref="L4:L5"/>
    <mergeCell ref="M4:M5"/>
    <mergeCell ref="N4:N5"/>
    <mergeCell ref="O4:O5"/>
    <mergeCell ref="P4:P5"/>
    <mergeCell ref="A1:R1"/>
    <mergeCell ref="A2:R2"/>
    <mergeCell ref="A3:A5"/>
    <mergeCell ref="B3:B5"/>
    <mergeCell ref="C3:C5"/>
    <mergeCell ref="D3:D5"/>
    <mergeCell ref="E3:E5"/>
    <mergeCell ref="F3:F5"/>
    <mergeCell ref="G3:G5"/>
    <mergeCell ref="H3:H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0"/>
  <sheetViews>
    <sheetView tabSelected="1" workbookViewId="0">
      <selection activeCell="U12" sqref="U12"/>
    </sheetView>
  </sheetViews>
  <sheetFormatPr defaultRowHeight="15" x14ac:dyDescent="0.25"/>
  <cols>
    <col min="1" max="1" width="5.28515625" customWidth="1"/>
    <col min="2" max="2" width="24.140625" customWidth="1"/>
    <col min="3" max="15" width="10.140625" customWidth="1"/>
    <col min="16" max="16" width="2.28515625" customWidth="1"/>
    <col min="17" max="19" width="9.140625" hidden="1" customWidth="1"/>
  </cols>
  <sheetData>
    <row r="1" spans="1:19" ht="27" x14ac:dyDescent="0.35">
      <c r="B1" s="128" t="s">
        <v>271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30"/>
    </row>
    <row r="2" spans="1:19" ht="20.25" x14ac:dyDescent="0.3">
      <c r="B2" s="131" t="s">
        <v>279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3"/>
    </row>
    <row r="3" spans="1:19" ht="20.25" x14ac:dyDescent="0.3">
      <c r="B3" s="131" t="s">
        <v>348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3"/>
    </row>
    <row r="4" spans="1:19" ht="18.75" x14ac:dyDescent="0.3">
      <c r="A4" s="134" t="s">
        <v>349</v>
      </c>
      <c r="B4" s="135" t="s">
        <v>2</v>
      </c>
      <c r="C4" s="135" t="s">
        <v>259</v>
      </c>
      <c r="D4" s="135"/>
      <c r="E4" s="136" t="s">
        <v>260</v>
      </c>
      <c r="F4" s="137"/>
      <c r="G4" s="136" t="s">
        <v>301</v>
      </c>
      <c r="H4" s="137"/>
      <c r="I4" s="136" t="s">
        <v>334</v>
      </c>
      <c r="J4" s="137"/>
      <c r="K4" s="136" t="s">
        <v>350</v>
      </c>
      <c r="L4" s="137"/>
      <c r="M4" s="138" t="s">
        <v>268</v>
      </c>
      <c r="N4" s="135" t="s">
        <v>269</v>
      </c>
      <c r="O4" s="135" t="s">
        <v>14</v>
      </c>
      <c r="P4" s="14"/>
      <c r="Q4" s="14"/>
      <c r="R4" s="14"/>
      <c r="S4" s="14"/>
    </row>
    <row r="5" spans="1:19" ht="15.75" x14ac:dyDescent="0.25">
      <c r="A5" s="15">
        <v>1</v>
      </c>
      <c r="B5" s="14" t="s">
        <v>351</v>
      </c>
      <c r="C5" s="16" t="s">
        <v>191</v>
      </c>
      <c r="D5" s="17" t="s">
        <v>24</v>
      </c>
      <c r="E5" s="16" t="s">
        <v>122</v>
      </c>
      <c r="F5" s="17" t="s">
        <v>24</v>
      </c>
      <c r="G5" s="16" t="s">
        <v>352</v>
      </c>
      <c r="H5" s="17" t="s">
        <v>24</v>
      </c>
      <c r="I5" s="16" t="s">
        <v>137</v>
      </c>
      <c r="J5" s="17" t="s">
        <v>24</v>
      </c>
      <c r="K5" s="16" t="s">
        <v>137</v>
      </c>
      <c r="L5" s="139" t="s">
        <v>24</v>
      </c>
      <c r="M5" s="96">
        <f t="shared" ref="M5:M68" si="0">SUM(C5+E5+G5+I5+K5)</f>
        <v>481</v>
      </c>
      <c r="N5" s="96">
        <f t="shared" ref="N5:N68" si="1">M5/5</f>
        <v>96.2</v>
      </c>
      <c r="O5" s="96" t="s">
        <v>18</v>
      </c>
      <c r="P5" s="14"/>
      <c r="Q5" s="14"/>
      <c r="R5" s="14"/>
      <c r="S5" s="14"/>
    </row>
    <row r="6" spans="1:19" ht="15.75" x14ac:dyDescent="0.25">
      <c r="A6" s="15">
        <v>2</v>
      </c>
      <c r="B6" s="14" t="s">
        <v>353</v>
      </c>
      <c r="C6" s="16" t="s">
        <v>352</v>
      </c>
      <c r="D6" s="17" t="s">
        <v>24</v>
      </c>
      <c r="E6" s="16" t="s">
        <v>50</v>
      </c>
      <c r="F6" s="17" t="s">
        <v>24</v>
      </c>
      <c r="G6" s="16" t="s">
        <v>55</v>
      </c>
      <c r="H6" s="17" t="s">
        <v>24</v>
      </c>
      <c r="I6" s="16" t="s">
        <v>55</v>
      </c>
      <c r="J6" s="17" t="s">
        <v>24</v>
      </c>
      <c r="K6" s="16" t="s">
        <v>122</v>
      </c>
      <c r="L6" s="139" t="s">
        <v>24</v>
      </c>
      <c r="M6" s="96">
        <f t="shared" si="0"/>
        <v>474</v>
      </c>
      <c r="N6" s="96">
        <f t="shared" si="1"/>
        <v>94.8</v>
      </c>
      <c r="O6" s="96" t="s">
        <v>18</v>
      </c>
      <c r="P6" s="14"/>
      <c r="Q6" s="14"/>
      <c r="R6" s="14"/>
      <c r="S6" s="14"/>
    </row>
    <row r="7" spans="1:19" ht="15.75" x14ac:dyDescent="0.25">
      <c r="A7" s="15">
        <v>3</v>
      </c>
      <c r="B7" s="14" t="s">
        <v>354</v>
      </c>
      <c r="C7" s="16" t="s">
        <v>50</v>
      </c>
      <c r="D7" s="17" t="s">
        <v>24</v>
      </c>
      <c r="E7" s="16" t="s">
        <v>122</v>
      </c>
      <c r="F7" s="17" t="s">
        <v>24</v>
      </c>
      <c r="G7" s="16" t="s">
        <v>137</v>
      </c>
      <c r="H7" s="17" t="s">
        <v>24</v>
      </c>
      <c r="I7" s="16" t="s">
        <v>36</v>
      </c>
      <c r="J7" s="17" t="s">
        <v>24</v>
      </c>
      <c r="K7" s="16" t="s">
        <v>137</v>
      </c>
      <c r="L7" s="139" t="s">
        <v>24</v>
      </c>
      <c r="M7" s="96">
        <f t="shared" si="0"/>
        <v>469</v>
      </c>
      <c r="N7" s="96">
        <f t="shared" si="1"/>
        <v>93.8</v>
      </c>
      <c r="O7" s="96" t="s">
        <v>18</v>
      </c>
      <c r="P7" s="14"/>
      <c r="Q7" s="14"/>
      <c r="R7" s="14"/>
      <c r="S7" s="14"/>
    </row>
    <row r="8" spans="1:19" ht="15.75" x14ac:dyDescent="0.25">
      <c r="A8" s="15">
        <v>4</v>
      </c>
      <c r="B8" s="14" t="s">
        <v>355</v>
      </c>
      <c r="C8" s="16" t="s">
        <v>122</v>
      </c>
      <c r="D8" s="17" t="s">
        <v>24</v>
      </c>
      <c r="E8" s="16" t="s">
        <v>20</v>
      </c>
      <c r="F8" s="17" t="s">
        <v>21</v>
      </c>
      <c r="G8" s="16" t="s">
        <v>55</v>
      </c>
      <c r="H8" s="17" t="s">
        <v>24</v>
      </c>
      <c r="I8" s="16" t="s">
        <v>55</v>
      </c>
      <c r="J8" s="17" t="s">
        <v>24</v>
      </c>
      <c r="K8" s="16" t="s">
        <v>55</v>
      </c>
      <c r="L8" s="139" t="s">
        <v>24</v>
      </c>
      <c r="M8" s="96">
        <f t="shared" si="0"/>
        <v>466</v>
      </c>
      <c r="N8" s="96">
        <f t="shared" si="1"/>
        <v>93.2</v>
      </c>
      <c r="O8" s="96" t="s">
        <v>18</v>
      </c>
      <c r="P8" s="14"/>
      <c r="Q8" s="14"/>
      <c r="R8" s="14"/>
      <c r="S8" s="14"/>
    </row>
    <row r="9" spans="1:19" ht="15.75" x14ac:dyDescent="0.25">
      <c r="A9" s="15">
        <v>5</v>
      </c>
      <c r="B9" s="14" t="s">
        <v>356</v>
      </c>
      <c r="C9" s="16" t="s">
        <v>54</v>
      </c>
      <c r="D9" s="17" t="s">
        <v>24</v>
      </c>
      <c r="E9" s="16" t="s">
        <v>36</v>
      </c>
      <c r="F9" s="17" t="s">
        <v>24</v>
      </c>
      <c r="G9" s="16" t="s">
        <v>122</v>
      </c>
      <c r="H9" s="17" t="s">
        <v>24</v>
      </c>
      <c r="I9" s="16" t="s">
        <v>137</v>
      </c>
      <c r="J9" s="17" t="s">
        <v>24</v>
      </c>
      <c r="K9" s="16" t="s">
        <v>122</v>
      </c>
      <c r="L9" s="139" t="s">
        <v>24</v>
      </c>
      <c r="M9" s="96">
        <f t="shared" si="0"/>
        <v>466</v>
      </c>
      <c r="N9" s="96">
        <f t="shared" si="1"/>
        <v>93.2</v>
      </c>
      <c r="O9" s="96" t="s">
        <v>18</v>
      </c>
      <c r="P9" s="14"/>
      <c r="Q9" s="14"/>
      <c r="R9" s="14"/>
      <c r="S9" s="14"/>
    </row>
    <row r="10" spans="1:19" ht="15.75" x14ac:dyDescent="0.25">
      <c r="A10" s="15">
        <v>6</v>
      </c>
      <c r="B10" s="14" t="s">
        <v>357</v>
      </c>
      <c r="C10" s="16" t="s">
        <v>55</v>
      </c>
      <c r="D10" s="17" t="s">
        <v>24</v>
      </c>
      <c r="E10" s="16" t="s">
        <v>65</v>
      </c>
      <c r="F10" s="17" t="s">
        <v>24</v>
      </c>
      <c r="G10" s="16" t="s">
        <v>20</v>
      </c>
      <c r="H10" s="17" t="s">
        <v>21</v>
      </c>
      <c r="I10" s="16" t="s">
        <v>55</v>
      </c>
      <c r="J10" s="17" t="s">
        <v>24</v>
      </c>
      <c r="K10" s="16" t="s">
        <v>137</v>
      </c>
      <c r="L10" s="139" t="s">
        <v>24</v>
      </c>
      <c r="M10" s="96">
        <f t="shared" si="0"/>
        <v>464</v>
      </c>
      <c r="N10" s="96">
        <f t="shared" si="1"/>
        <v>92.8</v>
      </c>
      <c r="O10" s="96" t="s">
        <v>18</v>
      </c>
      <c r="P10" s="14"/>
      <c r="Q10" s="14"/>
      <c r="R10" s="14"/>
      <c r="S10" s="14"/>
    </row>
    <row r="11" spans="1:19" ht="15.75" x14ac:dyDescent="0.25">
      <c r="A11" s="15">
        <v>7</v>
      </c>
      <c r="B11" s="14" t="s">
        <v>358</v>
      </c>
      <c r="C11" s="16" t="s">
        <v>55</v>
      </c>
      <c r="D11" s="17" t="s">
        <v>24</v>
      </c>
      <c r="E11" s="16" t="s">
        <v>20</v>
      </c>
      <c r="F11" s="17" t="s">
        <v>21</v>
      </c>
      <c r="G11" s="16" t="s">
        <v>55</v>
      </c>
      <c r="H11" s="17" t="s">
        <v>24</v>
      </c>
      <c r="I11" s="16" t="s">
        <v>54</v>
      </c>
      <c r="J11" s="17" t="s">
        <v>24</v>
      </c>
      <c r="K11" s="16" t="s">
        <v>55</v>
      </c>
      <c r="L11" s="139" t="s">
        <v>24</v>
      </c>
      <c r="M11" s="96">
        <f t="shared" si="0"/>
        <v>464</v>
      </c>
      <c r="N11" s="96">
        <f t="shared" si="1"/>
        <v>92.8</v>
      </c>
      <c r="O11" s="96" t="s">
        <v>18</v>
      </c>
      <c r="P11" s="14"/>
      <c r="Q11" s="14"/>
      <c r="R11" s="14"/>
      <c r="S11" s="14"/>
    </row>
    <row r="12" spans="1:19" ht="15.75" x14ac:dyDescent="0.25">
      <c r="A12" s="15">
        <v>8</v>
      </c>
      <c r="B12" s="14" t="s">
        <v>359</v>
      </c>
      <c r="C12" s="16" t="s">
        <v>20</v>
      </c>
      <c r="D12" s="17" t="s">
        <v>21</v>
      </c>
      <c r="E12" s="16" t="s">
        <v>65</v>
      </c>
      <c r="F12" s="17" t="s">
        <v>24</v>
      </c>
      <c r="G12" s="16" t="s">
        <v>122</v>
      </c>
      <c r="H12" s="17" t="s">
        <v>24</v>
      </c>
      <c r="I12" s="16" t="s">
        <v>55</v>
      </c>
      <c r="J12" s="17" t="s">
        <v>24</v>
      </c>
      <c r="K12" s="16" t="s">
        <v>352</v>
      </c>
      <c r="L12" s="139" t="s">
        <v>24</v>
      </c>
      <c r="M12" s="96">
        <f t="shared" si="0"/>
        <v>464</v>
      </c>
      <c r="N12" s="96">
        <f t="shared" si="1"/>
        <v>92.8</v>
      </c>
      <c r="O12" s="96" t="s">
        <v>18</v>
      </c>
      <c r="P12" s="14"/>
      <c r="Q12" s="14"/>
      <c r="R12" s="14"/>
      <c r="S12" s="14"/>
    </row>
    <row r="13" spans="1:19" ht="15.75" x14ac:dyDescent="0.25">
      <c r="A13" s="15">
        <v>9</v>
      </c>
      <c r="B13" s="14" t="s">
        <v>360</v>
      </c>
      <c r="C13" s="16" t="s">
        <v>23</v>
      </c>
      <c r="D13" s="17" t="s">
        <v>21</v>
      </c>
      <c r="E13" s="16" t="s">
        <v>54</v>
      </c>
      <c r="F13" s="17" t="s">
        <v>24</v>
      </c>
      <c r="G13" s="16" t="s">
        <v>50</v>
      </c>
      <c r="H13" s="17" t="s">
        <v>24</v>
      </c>
      <c r="I13" s="16" t="s">
        <v>55</v>
      </c>
      <c r="J13" s="17" t="s">
        <v>24</v>
      </c>
      <c r="K13" s="16" t="s">
        <v>122</v>
      </c>
      <c r="L13" s="139" t="s">
        <v>24</v>
      </c>
      <c r="M13" s="96">
        <f t="shared" si="0"/>
        <v>462</v>
      </c>
      <c r="N13" s="96">
        <f t="shared" si="1"/>
        <v>92.4</v>
      </c>
      <c r="O13" s="96" t="s">
        <v>18</v>
      </c>
      <c r="P13" s="14"/>
      <c r="Q13" s="14"/>
      <c r="R13" s="14"/>
      <c r="S13" s="14"/>
    </row>
    <row r="14" spans="1:19" ht="15.75" x14ac:dyDescent="0.25">
      <c r="A14" s="15">
        <v>10</v>
      </c>
      <c r="B14" s="14" t="s">
        <v>361</v>
      </c>
      <c r="C14" s="16" t="s">
        <v>352</v>
      </c>
      <c r="D14" s="17" t="s">
        <v>24</v>
      </c>
      <c r="E14" s="16" t="s">
        <v>59</v>
      </c>
      <c r="F14" s="17" t="s">
        <v>24</v>
      </c>
      <c r="G14" s="16" t="s">
        <v>39</v>
      </c>
      <c r="H14" s="17" t="s">
        <v>21</v>
      </c>
      <c r="I14" s="16" t="s">
        <v>122</v>
      </c>
      <c r="J14" s="17" t="s">
        <v>24</v>
      </c>
      <c r="K14" s="16" t="s">
        <v>137</v>
      </c>
      <c r="L14" s="139" t="s">
        <v>24</v>
      </c>
      <c r="M14" s="96">
        <f t="shared" si="0"/>
        <v>458</v>
      </c>
      <c r="N14" s="96">
        <f t="shared" si="1"/>
        <v>91.6</v>
      </c>
      <c r="O14" s="96" t="s">
        <v>18</v>
      </c>
      <c r="P14" s="14"/>
      <c r="Q14" s="14"/>
      <c r="R14" s="14"/>
      <c r="S14" s="14"/>
    </row>
    <row r="15" spans="1:19" ht="15.75" x14ac:dyDescent="0.25">
      <c r="A15" s="15">
        <v>11</v>
      </c>
      <c r="B15" s="14" t="s">
        <v>362</v>
      </c>
      <c r="C15" s="16" t="s">
        <v>105</v>
      </c>
      <c r="D15" s="17" t="s">
        <v>21</v>
      </c>
      <c r="E15" s="16" t="s">
        <v>59</v>
      </c>
      <c r="F15" s="17" t="s">
        <v>24</v>
      </c>
      <c r="G15" s="16" t="s">
        <v>54</v>
      </c>
      <c r="H15" s="17" t="s">
        <v>24</v>
      </c>
      <c r="I15" s="16" t="s">
        <v>55</v>
      </c>
      <c r="J15" s="17" t="s">
        <v>24</v>
      </c>
      <c r="K15" s="16" t="s">
        <v>55</v>
      </c>
      <c r="L15" s="139" t="s">
        <v>24</v>
      </c>
      <c r="M15" s="96">
        <f t="shared" si="0"/>
        <v>455</v>
      </c>
      <c r="N15" s="96">
        <f t="shared" si="1"/>
        <v>91</v>
      </c>
      <c r="O15" s="96" t="s">
        <v>18</v>
      </c>
      <c r="P15" s="14"/>
      <c r="Q15" s="14"/>
      <c r="R15" s="14"/>
      <c r="S15" s="14"/>
    </row>
    <row r="16" spans="1:19" ht="15.75" x14ac:dyDescent="0.25">
      <c r="A16" s="15">
        <v>12</v>
      </c>
      <c r="B16" s="14" t="s">
        <v>363</v>
      </c>
      <c r="C16" s="16" t="s">
        <v>23</v>
      </c>
      <c r="D16" s="17" t="s">
        <v>21</v>
      </c>
      <c r="E16" s="16" t="s">
        <v>49</v>
      </c>
      <c r="F16" s="17" t="s">
        <v>37</v>
      </c>
      <c r="G16" s="16" t="s">
        <v>122</v>
      </c>
      <c r="H16" s="17" t="s">
        <v>24</v>
      </c>
      <c r="I16" s="16" t="s">
        <v>122</v>
      </c>
      <c r="J16" s="17" t="s">
        <v>24</v>
      </c>
      <c r="K16" s="16" t="s">
        <v>122</v>
      </c>
      <c r="L16" s="139" t="s">
        <v>24</v>
      </c>
      <c r="M16" s="96">
        <f t="shared" si="0"/>
        <v>453</v>
      </c>
      <c r="N16" s="96">
        <f t="shared" si="1"/>
        <v>90.6</v>
      </c>
      <c r="O16" s="96" t="s">
        <v>18</v>
      </c>
      <c r="P16" s="14"/>
      <c r="Q16" s="14"/>
      <c r="R16" s="14"/>
      <c r="S16" s="14"/>
    </row>
    <row r="17" spans="1:19" ht="15.75" x14ac:dyDescent="0.25">
      <c r="A17" s="15">
        <v>13</v>
      </c>
      <c r="B17" s="14" t="s">
        <v>364</v>
      </c>
      <c r="C17" s="16" t="s">
        <v>44</v>
      </c>
      <c r="D17" s="17" t="s">
        <v>21</v>
      </c>
      <c r="E17" s="16" t="s">
        <v>39</v>
      </c>
      <c r="F17" s="17" t="s">
        <v>37</v>
      </c>
      <c r="G17" s="16" t="s">
        <v>50</v>
      </c>
      <c r="H17" s="17" t="s">
        <v>24</v>
      </c>
      <c r="I17" s="16" t="s">
        <v>122</v>
      </c>
      <c r="J17" s="17" t="s">
        <v>24</v>
      </c>
      <c r="K17" s="16" t="s">
        <v>137</v>
      </c>
      <c r="L17" s="139" t="s">
        <v>24</v>
      </c>
      <c r="M17" s="96">
        <f t="shared" si="0"/>
        <v>451</v>
      </c>
      <c r="N17" s="96">
        <f t="shared" si="1"/>
        <v>90.2</v>
      </c>
      <c r="O17" s="96" t="s">
        <v>18</v>
      </c>
      <c r="P17" s="14"/>
      <c r="Q17" s="14"/>
      <c r="R17" s="14"/>
      <c r="S17" s="14"/>
    </row>
    <row r="18" spans="1:19" ht="15.75" x14ac:dyDescent="0.25">
      <c r="A18" s="15">
        <v>14</v>
      </c>
      <c r="B18" s="14" t="s">
        <v>365</v>
      </c>
      <c r="C18" s="16" t="s">
        <v>51</v>
      </c>
      <c r="D18" s="17" t="s">
        <v>21</v>
      </c>
      <c r="E18" s="16" t="s">
        <v>59</v>
      </c>
      <c r="F18" s="17" t="s">
        <v>24</v>
      </c>
      <c r="G18" s="16" t="s">
        <v>65</v>
      </c>
      <c r="H18" s="17" t="s">
        <v>24</v>
      </c>
      <c r="I18" s="16" t="s">
        <v>51</v>
      </c>
      <c r="J18" s="17" t="s">
        <v>21</v>
      </c>
      <c r="K18" s="16" t="s">
        <v>137</v>
      </c>
      <c r="L18" s="139" t="s">
        <v>24</v>
      </c>
      <c r="M18" s="96">
        <f t="shared" si="0"/>
        <v>446</v>
      </c>
      <c r="N18" s="96">
        <f t="shared" si="1"/>
        <v>89.2</v>
      </c>
      <c r="O18" s="96" t="s">
        <v>18</v>
      </c>
      <c r="P18" s="14"/>
      <c r="Q18" s="14"/>
      <c r="R18" s="14"/>
      <c r="S18" s="14"/>
    </row>
    <row r="19" spans="1:19" ht="15.75" x14ac:dyDescent="0.25">
      <c r="A19" s="15">
        <v>15</v>
      </c>
      <c r="B19" s="14" t="s">
        <v>366</v>
      </c>
      <c r="C19" s="16" t="s">
        <v>44</v>
      </c>
      <c r="D19" s="17" t="s">
        <v>21</v>
      </c>
      <c r="E19" s="16" t="s">
        <v>36</v>
      </c>
      <c r="F19" s="17" t="s">
        <v>24</v>
      </c>
      <c r="G19" s="16" t="s">
        <v>137</v>
      </c>
      <c r="H19" s="17" t="s">
        <v>24</v>
      </c>
      <c r="I19" s="16" t="s">
        <v>59</v>
      </c>
      <c r="J19" s="17" t="s">
        <v>21</v>
      </c>
      <c r="K19" s="16" t="s">
        <v>67</v>
      </c>
      <c r="L19" s="139" t="s">
        <v>32</v>
      </c>
      <c r="M19" s="96">
        <f t="shared" si="0"/>
        <v>437</v>
      </c>
      <c r="N19" s="96">
        <f t="shared" si="1"/>
        <v>87.4</v>
      </c>
      <c r="O19" s="96" t="s">
        <v>18</v>
      </c>
      <c r="P19" s="14"/>
      <c r="Q19" s="14"/>
      <c r="R19" s="14"/>
      <c r="S19" s="14"/>
    </row>
    <row r="20" spans="1:19" ht="15.75" x14ac:dyDescent="0.25">
      <c r="A20" s="15">
        <v>16</v>
      </c>
      <c r="B20" s="14" t="s">
        <v>367</v>
      </c>
      <c r="C20" s="16" t="s">
        <v>84</v>
      </c>
      <c r="D20" s="17" t="s">
        <v>37</v>
      </c>
      <c r="E20" s="16" t="s">
        <v>20</v>
      </c>
      <c r="F20" s="17" t="s">
        <v>21</v>
      </c>
      <c r="G20" s="16" t="s">
        <v>55</v>
      </c>
      <c r="H20" s="17" t="s">
        <v>24</v>
      </c>
      <c r="I20" s="16" t="s">
        <v>43</v>
      </c>
      <c r="J20" s="17" t="s">
        <v>21</v>
      </c>
      <c r="K20" s="16" t="s">
        <v>122</v>
      </c>
      <c r="L20" s="139" t="s">
        <v>24</v>
      </c>
      <c r="M20" s="96">
        <f t="shared" si="0"/>
        <v>436</v>
      </c>
      <c r="N20" s="96">
        <f t="shared" si="1"/>
        <v>87.2</v>
      </c>
      <c r="O20" s="96" t="s">
        <v>18</v>
      </c>
      <c r="P20" s="14"/>
      <c r="Q20" s="14"/>
      <c r="R20" s="14"/>
      <c r="S20" s="14"/>
    </row>
    <row r="21" spans="1:19" ht="15.75" x14ac:dyDescent="0.25">
      <c r="A21" s="15">
        <v>17</v>
      </c>
      <c r="B21" s="14" t="s">
        <v>368</v>
      </c>
      <c r="C21" s="16" t="s">
        <v>39</v>
      </c>
      <c r="D21" s="17" t="s">
        <v>37</v>
      </c>
      <c r="E21" s="16" t="s">
        <v>50</v>
      </c>
      <c r="F21" s="17" t="s">
        <v>24</v>
      </c>
      <c r="G21" s="16" t="s">
        <v>66</v>
      </c>
      <c r="H21" s="17" t="s">
        <v>37</v>
      </c>
      <c r="I21" s="16" t="s">
        <v>50</v>
      </c>
      <c r="J21" s="17" t="s">
        <v>24</v>
      </c>
      <c r="K21" s="16" t="s">
        <v>54</v>
      </c>
      <c r="L21" s="139" t="s">
        <v>21</v>
      </c>
      <c r="M21" s="96">
        <f t="shared" si="0"/>
        <v>433</v>
      </c>
      <c r="N21" s="96">
        <f t="shared" si="1"/>
        <v>86.6</v>
      </c>
      <c r="O21" s="96" t="s">
        <v>18</v>
      </c>
      <c r="P21" s="14"/>
      <c r="Q21" s="14"/>
      <c r="R21" s="14"/>
      <c r="S21" s="14"/>
    </row>
    <row r="22" spans="1:19" ht="15.75" x14ac:dyDescent="0.25">
      <c r="A22" s="15">
        <v>18</v>
      </c>
      <c r="B22" s="14" t="s">
        <v>369</v>
      </c>
      <c r="C22" s="16" t="s">
        <v>44</v>
      </c>
      <c r="D22" s="17" t="s">
        <v>21</v>
      </c>
      <c r="E22" s="16" t="s">
        <v>54</v>
      </c>
      <c r="F22" s="17" t="s">
        <v>24</v>
      </c>
      <c r="G22" s="16" t="s">
        <v>56</v>
      </c>
      <c r="H22" s="17" t="s">
        <v>32</v>
      </c>
      <c r="I22" s="16" t="s">
        <v>54</v>
      </c>
      <c r="J22" s="17" t="s">
        <v>24</v>
      </c>
      <c r="K22" s="16" t="s">
        <v>352</v>
      </c>
      <c r="L22" s="139" t="s">
        <v>24</v>
      </c>
      <c r="M22" s="96">
        <f t="shared" si="0"/>
        <v>432</v>
      </c>
      <c r="N22" s="96">
        <f t="shared" si="1"/>
        <v>86.4</v>
      </c>
      <c r="O22" s="96" t="s">
        <v>18</v>
      </c>
      <c r="P22" s="14"/>
      <c r="Q22" s="14"/>
      <c r="R22" s="14"/>
      <c r="S22" s="14"/>
    </row>
    <row r="23" spans="1:19" ht="15.75" x14ac:dyDescent="0.25">
      <c r="A23" s="15">
        <v>19</v>
      </c>
      <c r="B23" s="14" t="s">
        <v>370</v>
      </c>
      <c r="C23" s="16" t="s">
        <v>44</v>
      </c>
      <c r="D23" s="17" t="s">
        <v>21</v>
      </c>
      <c r="E23" s="16" t="s">
        <v>105</v>
      </c>
      <c r="F23" s="17" t="s">
        <v>21</v>
      </c>
      <c r="G23" s="16" t="s">
        <v>108</v>
      </c>
      <c r="H23" s="17" t="s">
        <v>21</v>
      </c>
      <c r="I23" s="16" t="s">
        <v>23</v>
      </c>
      <c r="J23" s="17" t="s">
        <v>21</v>
      </c>
      <c r="K23" s="16" t="s">
        <v>50</v>
      </c>
      <c r="L23" s="139" t="s">
        <v>24</v>
      </c>
      <c r="M23" s="96">
        <f t="shared" si="0"/>
        <v>431</v>
      </c>
      <c r="N23" s="96">
        <f t="shared" si="1"/>
        <v>86.2</v>
      </c>
      <c r="O23" s="96" t="s">
        <v>18</v>
      </c>
      <c r="P23" s="14"/>
      <c r="Q23" s="14"/>
      <c r="R23" s="14"/>
      <c r="S23" s="14"/>
    </row>
    <row r="24" spans="1:19" ht="15.75" x14ac:dyDescent="0.25">
      <c r="A24" s="15">
        <v>20</v>
      </c>
      <c r="B24" s="14" t="s">
        <v>371</v>
      </c>
      <c r="C24" s="16" t="s">
        <v>109</v>
      </c>
      <c r="D24" s="17" t="s">
        <v>32</v>
      </c>
      <c r="E24" s="16" t="s">
        <v>20</v>
      </c>
      <c r="F24" s="17" t="s">
        <v>21</v>
      </c>
      <c r="G24" s="16" t="s">
        <v>43</v>
      </c>
      <c r="H24" s="17" t="s">
        <v>21</v>
      </c>
      <c r="I24" s="16" t="s">
        <v>20</v>
      </c>
      <c r="J24" s="17" t="s">
        <v>21</v>
      </c>
      <c r="K24" s="16" t="s">
        <v>65</v>
      </c>
      <c r="L24" s="139" t="s">
        <v>21</v>
      </c>
      <c r="M24" s="96">
        <f t="shared" si="0"/>
        <v>423</v>
      </c>
      <c r="N24" s="96">
        <f t="shared" si="1"/>
        <v>84.6</v>
      </c>
      <c r="O24" s="96" t="s">
        <v>18</v>
      </c>
      <c r="P24" s="14"/>
      <c r="Q24" s="14"/>
      <c r="R24" s="14"/>
      <c r="S24" s="14"/>
    </row>
    <row r="25" spans="1:19" ht="15.75" x14ac:dyDescent="0.25">
      <c r="A25" s="15">
        <v>21</v>
      </c>
      <c r="B25" s="14" t="s">
        <v>372</v>
      </c>
      <c r="C25" s="16" t="s">
        <v>20</v>
      </c>
      <c r="D25" s="17" t="s">
        <v>21</v>
      </c>
      <c r="E25" s="16" t="s">
        <v>20</v>
      </c>
      <c r="F25" s="17" t="s">
        <v>21</v>
      </c>
      <c r="G25" s="16" t="s">
        <v>68</v>
      </c>
      <c r="H25" s="17" t="s">
        <v>37</v>
      </c>
      <c r="I25" s="16" t="s">
        <v>44</v>
      </c>
      <c r="J25" s="17" t="s">
        <v>21</v>
      </c>
      <c r="K25" s="16" t="s">
        <v>20</v>
      </c>
      <c r="L25" s="139" t="s">
        <v>21</v>
      </c>
      <c r="M25" s="96">
        <f t="shared" si="0"/>
        <v>421</v>
      </c>
      <c r="N25" s="96">
        <f t="shared" si="1"/>
        <v>84.2</v>
      </c>
      <c r="O25" s="96" t="s">
        <v>18</v>
      </c>
      <c r="P25" s="14"/>
      <c r="Q25" s="14"/>
      <c r="R25" s="14"/>
      <c r="S25" s="14"/>
    </row>
    <row r="26" spans="1:19" ht="15.75" x14ac:dyDescent="0.25">
      <c r="A26" s="15">
        <v>22</v>
      </c>
      <c r="B26" s="14" t="s">
        <v>373</v>
      </c>
      <c r="C26" s="16" t="s">
        <v>49</v>
      </c>
      <c r="D26" s="17" t="s">
        <v>37</v>
      </c>
      <c r="E26" s="16" t="s">
        <v>105</v>
      </c>
      <c r="F26" s="17" t="s">
        <v>21</v>
      </c>
      <c r="G26" s="16" t="s">
        <v>20</v>
      </c>
      <c r="H26" s="17" t="s">
        <v>21</v>
      </c>
      <c r="I26" s="16" t="s">
        <v>43</v>
      </c>
      <c r="J26" s="17" t="s">
        <v>21</v>
      </c>
      <c r="K26" s="16" t="s">
        <v>105</v>
      </c>
      <c r="L26" s="139" t="s">
        <v>37</v>
      </c>
      <c r="M26" s="96">
        <f t="shared" si="0"/>
        <v>419</v>
      </c>
      <c r="N26" s="96">
        <f t="shared" si="1"/>
        <v>83.8</v>
      </c>
      <c r="O26" s="96" t="s">
        <v>18</v>
      </c>
      <c r="P26" s="14"/>
      <c r="Q26" s="14"/>
      <c r="R26" s="14"/>
      <c r="S26" s="14"/>
    </row>
    <row r="27" spans="1:19" ht="15.75" x14ac:dyDescent="0.25">
      <c r="A27" s="15">
        <v>23</v>
      </c>
      <c r="B27" s="14" t="s">
        <v>374</v>
      </c>
      <c r="C27" s="16" t="s">
        <v>20</v>
      </c>
      <c r="D27" s="17" t="s">
        <v>21</v>
      </c>
      <c r="E27" s="16" t="s">
        <v>23</v>
      </c>
      <c r="F27" s="17" t="s">
        <v>21</v>
      </c>
      <c r="G27" s="16" t="s">
        <v>100</v>
      </c>
      <c r="H27" s="17" t="s">
        <v>32</v>
      </c>
      <c r="I27" s="16" t="s">
        <v>44</v>
      </c>
      <c r="J27" s="17" t="s">
        <v>21</v>
      </c>
      <c r="K27" s="16" t="s">
        <v>59</v>
      </c>
      <c r="L27" s="139" t="s">
        <v>21</v>
      </c>
      <c r="M27" s="96">
        <f t="shared" si="0"/>
        <v>417</v>
      </c>
      <c r="N27" s="96">
        <f t="shared" si="1"/>
        <v>83.4</v>
      </c>
      <c r="O27" s="96" t="s">
        <v>18</v>
      </c>
      <c r="P27" s="14"/>
      <c r="Q27" s="14"/>
      <c r="R27" s="14"/>
      <c r="S27" s="14"/>
    </row>
    <row r="28" spans="1:19" ht="15.75" x14ac:dyDescent="0.25">
      <c r="A28" s="15">
        <v>24</v>
      </c>
      <c r="B28" s="14" t="s">
        <v>375</v>
      </c>
      <c r="C28" s="16" t="s">
        <v>43</v>
      </c>
      <c r="D28" s="17" t="s">
        <v>37</v>
      </c>
      <c r="E28" s="16" t="s">
        <v>43</v>
      </c>
      <c r="F28" s="17" t="s">
        <v>37</v>
      </c>
      <c r="G28" s="16" t="s">
        <v>36</v>
      </c>
      <c r="H28" s="17" t="s">
        <v>24</v>
      </c>
      <c r="I28" s="16" t="s">
        <v>56</v>
      </c>
      <c r="J28" s="17" t="s">
        <v>32</v>
      </c>
      <c r="K28" s="16" t="s">
        <v>122</v>
      </c>
      <c r="L28" s="139" t="s">
        <v>24</v>
      </c>
      <c r="M28" s="96">
        <f t="shared" si="0"/>
        <v>411</v>
      </c>
      <c r="N28" s="96">
        <f t="shared" si="1"/>
        <v>82.2</v>
      </c>
      <c r="O28" s="96" t="s">
        <v>18</v>
      </c>
      <c r="P28" s="14"/>
      <c r="Q28" s="14"/>
      <c r="R28" s="14"/>
      <c r="S28" s="14"/>
    </row>
    <row r="29" spans="1:19" ht="15.75" x14ac:dyDescent="0.25">
      <c r="A29" s="15">
        <v>25</v>
      </c>
      <c r="B29" s="14" t="s">
        <v>376</v>
      </c>
      <c r="C29" s="16" t="s">
        <v>39</v>
      </c>
      <c r="D29" s="17" t="s">
        <v>37</v>
      </c>
      <c r="E29" s="16" t="s">
        <v>50</v>
      </c>
      <c r="F29" s="17" t="s">
        <v>24</v>
      </c>
      <c r="G29" s="16" t="s">
        <v>66</v>
      </c>
      <c r="H29" s="17" t="s">
        <v>24</v>
      </c>
      <c r="I29" s="16" t="s">
        <v>79</v>
      </c>
      <c r="J29" s="17" t="s">
        <v>37</v>
      </c>
      <c r="K29" s="16" t="s">
        <v>59</v>
      </c>
      <c r="L29" s="139" t="s">
        <v>21</v>
      </c>
      <c r="M29" s="96">
        <f t="shared" si="0"/>
        <v>408</v>
      </c>
      <c r="N29" s="96">
        <f t="shared" si="1"/>
        <v>81.599999999999994</v>
      </c>
      <c r="O29" s="96" t="s">
        <v>18</v>
      </c>
      <c r="P29" s="14"/>
      <c r="Q29" s="14"/>
      <c r="R29" s="14"/>
      <c r="S29" s="14"/>
    </row>
    <row r="30" spans="1:19" ht="15.75" x14ac:dyDescent="0.25">
      <c r="A30" s="15">
        <v>26</v>
      </c>
      <c r="B30" s="14" t="s">
        <v>377</v>
      </c>
      <c r="C30" s="16" t="s">
        <v>74</v>
      </c>
      <c r="D30" s="17" t="s">
        <v>32</v>
      </c>
      <c r="E30" s="16" t="s">
        <v>49</v>
      </c>
      <c r="F30" s="17" t="s">
        <v>37</v>
      </c>
      <c r="G30" s="16" t="s">
        <v>108</v>
      </c>
      <c r="H30" s="17" t="s">
        <v>21</v>
      </c>
      <c r="I30" s="16" t="s">
        <v>68</v>
      </c>
      <c r="J30" s="17" t="s">
        <v>37</v>
      </c>
      <c r="K30" s="16" t="s">
        <v>122</v>
      </c>
      <c r="L30" s="139" t="s">
        <v>24</v>
      </c>
      <c r="M30" s="96">
        <f t="shared" si="0"/>
        <v>406</v>
      </c>
      <c r="N30" s="96">
        <f t="shared" si="1"/>
        <v>81.2</v>
      </c>
      <c r="O30" s="96" t="s">
        <v>18</v>
      </c>
      <c r="P30" s="14"/>
      <c r="Q30" s="14"/>
      <c r="R30" s="14"/>
      <c r="S30" s="14"/>
    </row>
    <row r="31" spans="1:19" ht="15.75" x14ac:dyDescent="0.25">
      <c r="A31" s="15">
        <v>27</v>
      </c>
      <c r="B31" s="14" t="s">
        <v>378</v>
      </c>
      <c r="C31" s="16" t="s">
        <v>74</v>
      </c>
      <c r="D31" s="17" t="s">
        <v>32</v>
      </c>
      <c r="E31" s="16" t="s">
        <v>44</v>
      </c>
      <c r="F31" s="17" t="s">
        <v>21</v>
      </c>
      <c r="G31" s="16" t="s">
        <v>68</v>
      </c>
      <c r="H31" s="17" t="s">
        <v>37</v>
      </c>
      <c r="I31" s="16" t="s">
        <v>109</v>
      </c>
      <c r="J31" s="17" t="s">
        <v>37</v>
      </c>
      <c r="K31" s="16" t="s">
        <v>65</v>
      </c>
      <c r="L31" s="139" t="s">
        <v>21</v>
      </c>
      <c r="M31" s="96">
        <f t="shared" si="0"/>
        <v>403</v>
      </c>
      <c r="N31" s="96">
        <f t="shared" si="1"/>
        <v>80.599999999999994</v>
      </c>
      <c r="O31" s="96" t="s">
        <v>18</v>
      </c>
      <c r="P31" s="14"/>
      <c r="Q31" s="14"/>
      <c r="R31" s="14"/>
      <c r="S31" s="14"/>
    </row>
    <row r="32" spans="1:19" ht="15.75" x14ac:dyDescent="0.25">
      <c r="A32" s="15">
        <v>28</v>
      </c>
      <c r="B32" s="14" t="s">
        <v>379</v>
      </c>
      <c r="C32" s="16" t="s">
        <v>62</v>
      </c>
      <c r="D32" s="17" t="s">
        <v>27</v>
      </c>
      <c r="E32" s="16" t="s">
        <v>36</v>
      </c>
      <c r="F32" s="17" t="s">
        <v>24</v>
      </c>
      <c r="G32" s="16" t="s">
        <v>87</v>
      </c>
      <c r="H32" s="17" t="s">
        <v>32</v>
      </c>
      <c r="I32" s="16" t="s">
        <v>39</v>
      </c>
      <c r="J32" s="17" t="s">
        <v>21</v>
      </c>
      <c r="K32" s="16" t="s">
        <v>23</v>
      </c>
      <c r="L32" s="139" t="s">
        <v>21</v>
      </c>
      <c r="M32" s="96">
        <f t="shared" si="0"/>
        <v>396</v>
      </c>
      <c r="N32" s="96">
        <f t="shared" si="1"/>
        <v>79.2</v>
      </c>
      <c r="O32" s="96" t="s">
        <v>18</v>
      </c>
      <c r="P32" s="14"/>
      <c r="Q32" s="14"/>
      <c r="R32" s="14"/>
      <c r="S32" s="14"/>
    </row>
    <row r="33" spans="1:19" ht="15.75" x14ac:dyDescent="0.25">
      <c r="A33" s="15">
        <v>29</v>
      </c>
      <c r="B33" s="14" t="s">
        <v>380</v>
      </c>
      <c r="C33" s="16" t="s">
        <v>51</v>
      </c>
      <c r="D33" s="17" t="s">
        <v>21</v>
      </c>
      <c r="E33" s="16" t="s">
        <v>49</v>
      </c>
      <c r="F33" s="17" t="s">
        <v>37</v>
      </c>
      <c r="G33" s="16" t="s">
        <v>127</v>
      </c>
      <c r="H33" s="17" t="s">
        <v>27</v>
      </c>
      <c r="I33" s="16" t="s">
        <v>67</v>
      </c>
      <c r="J33" s="17" t="s">
        <v>37</v>
      </c>
      <c r="K33" s="16" t="s">
        <v>55</v>
      </c>
      <c r="L33" s="139" t="s">
        <v>24</v>
      </c>
      <c r="M33" s="96">
        <f t="shared" si="0"/>
        <v>392</v>
      </c>
      <c r="N33" s="96">
        <f t="shared" si="1"/>
        <v>78.400000000000006</v>
      </c>
      <c r="O33" s="96" t="s">
        <v>18</v>
      </c>
      <c r="P33" s="14"/>
      <c r="Q33" s="14"/>
      <c r="R33" s="14"/>
      <c r="S33" s="14"/>
    </row>
    <row r="34" spans="1:19" ht="15.75" x14ac:dyDescent="0.25">
      <c r="A34" s="15">
        <v>30</v>
      </c>
      <c r="B34" s="14" t="s">
        <v>381</v>
      </c>
      <c r="C34" s="16" t="s">
        <v>35</v>
      </c>
      <c r="D34" s="17" t="s">
        <v>37</v>
      </c>
      <c r="E34" s="16" t="s">
        <v>51</v>
      </c>
      <c r="F34" s="17" t="s">
        <v>21</v>
      </c>
      <c r="G34" s="16" t="s">
        <v>155</v>
      </c>
      <c r="H34" s="17" t="s">
        <v>27</v>
      </c>
      <c r="I34" s="16" t="s">
        <v>67</v>
      </c>
      <c r="J34" s="17" t="s">
        <v>37</v>
      </c>
      <c r="K34" s="16" t="s">
        <v>122</v>
      </c>
      <c r="L34" s="139" t="s">
        <v>24</v>
      </c>
      <c r="M34" s="96">
        <f t="shared" si="0"/>
        <v>391</v>
      </c>
      <c r="N34" s="96">
        <f t="shared" si="1"/>
        <v>78.2</v>
      </c>
      <c r="O34" s="96" t="s">
        <v>18</v>
      </c>
      <c r="P34" s="14"/>
      <c r="Q34" s="14"/>
      <c r="R34" s="14"/>
      <c r="S34" s="14"/>
    </row>
    <row r="35" spans="1:19" ht="15.75" x14ac:dyDescent="0.25">
      <c r="A35" s="15">
        <v>31</v>
      </c>
      <c r="B35" s="14" t="s">
        <v>382</v>
      </c>
      <c r="C35" s="16" t="s">
        <v>49</v>
      </c>
      <c r="D35" s="17" t="s">
        <v>37</v>
      </c>
      <c r="E35" s="16" t="s">
        <v>44</v>
      </c>
      <c r="F35" s="17" t="s">
        <v>21</v>
      </c>
      <c r="G35" s="16" t="s">
        <v>38</v>
      </c>
      <c r="H35" s="17" t="s">
        <v>32</v>
      </c>
      <c r="I35" s="16" t="s">
        <v>111</v>
      </c>
      <c r="J35" s="17" t="s">
        <v>37</v>
      </c>
      <c r="K35" s="16" t="s">
        <v>39</v>
      </c>
      <c r="L35" s="139" t="s">
        <v>37</v>
      </c>
      <c r="M35" s="96">
        <f t="shared" si="0"/>
        <v>388</v>
      </c>
      <c r="N35" s="96">
        <f t="shared" si="1"/>
        <v>77.599999999999994</v>
      </c>
      <c r="O35" s="96" t="s">
        <v>18</v>
      </c>
      <c r="P35" s="14"/>
      <c r="Q35" s="14"/>
      <c r="R35" s="14"/>
      <c r="S35" s="14"/>
    </row>
    <row r="36" spans="1:19" ht="15.75" x14ac:dyDescent="0.25">
      <c r="A36" s="15">
        <v>32</v>
      </c>
      <c r="B36" s="14" t="s">
        <v>383</v>
      </c>
      <c r="C36" s="16" t="s">
        <v>51</v>
      </c>
      <c r="D36" s="17" t="s">
        <v>21</v>
      </c>
      <c r="E36" s="16" t="s">
        <v>49</v>
      </c>
      <c r="F36" s="17" t="s">
        <v>37</v>
      </c>
      <c r="G36" s="16" t="s">
        <v>127</v>
      </c>
      <c r="H36" s="17" t="s">
        <v>27</v>
      </c>
      <c r="I36" s="16" t="s">
        <v>66</v>
      </c>
      <c r="J36" s="17" t="s">
        <v>37</v>
      </c>
      <c r="K36" s="16" t="s">
        <v>54</v>
      </c>
      <c r="L36" s="139" t="s">
        <v>21</v>
      </c>
      <c r="M36" s="96">
        <f t="shared" si="0"/>
        <v>386</v>
      </c>
      <c r="N36" s="96">
        <f t="shared" si="1"/>
        <v>77.2</v>
      </c>
      <c r="O36" s="96" t="s">
        <v>18</v>
      </c>
      <c r="P36" s="14"/>
      <c r="Q36" s="14"/>
      <c r="R36" s="14"/>
      <c r="S36" s="14"/>
    </row>
    <row r="37" spans="1:19" ht="15.75" x14ac:dyDescent="0.25">
      <c r="A37" s="15">
        <v>33</v>
      </c>
      <c r="B37" s="14" t="s">
        <v>384</v>
      </c>
      <c r="C37" s="16" t="s">
        <v>105</v>
      </c>
      <c r="D37" s="17" t="s">
        <v>21</v>
      </c>
      <c r="E37" s="16" t="s">
        <v>109</v>
      </c>
      <c r="F37" s="17" t="s">
        <v>32</v>
      </c>
      <c r="G37" s="16" t="s">
        <v>46</v>
      </c>
      <c r="H37" s="17" t="s">
        <v>32</v>
      </c>
      <c r="I37" s="16" t="s">
        <v>79</v>
      </c>
      <c r="J37" s="17" t="s">
        <v>37</v>
      </c>
      <c r="K37" s="16" t="s">
        <v>54</v>
      </c>
      <c r="L37" s="139" t="s">
        <v>21</v>
      </c>
      <c r="M37" s="96">
        <f t="shared" si="0"/>
        <v>386</v>
      </c>
      <c r="N37" s="96">
        <f t="shared" si="1"/>
        <v>77.2</v>
      </c>
      <c r="O37" s="96" t="s">
        <v>18</v>
      </c>
      <c r="P37" s="14"/>
      <c r="Q37" s="14"/>
      <c r="R37" s="14"/>
      <c r="S37" s="14"/>
    </row>
    <row r="38" spans="1:19" ht="15.75" x14ac:dyDescent="0.25">
      <c r="A38" s="15">
        <v>34</v>
      </c>
      <c r="B38" s="14" t="s">
        <v>385</v>
      </c>
      <c r="C38" s="16" t="s">
        <v>109</v>
      </c>
      <c r="D38" s="17" t="s">
        <v>32</v>
      </c>
      <c r="E38" s="16" t="s">
        <v>108</v>
      </c>
      <c r="F38" s="17" t="s">
        <v>37</v>
      </c>
      <c r="G38" s="16" t="s">
        <v>46</v>
      </c>
      <c r="H38" s="17" t="s">
        <v>32</v>
      </c>
      <c r="I38" s="16" t="s">
        <v>109</v>
      </c>
      <c r="J38" s="17" t="s">
        <v>37</v>
      </c>
      <c r="K38" s="16" t="s">
        <v>59</v>
      </c>
      <c r="L38" s="139" t="s">
        <v>21</v>
      </c>
      <c r="M38" s="96">
        <f t="shared" si="0"/>
        <v>385</v>
      </c>
      <c r="N38" s="96">
        <f t="shared" si="1"/>
        <v>77</v>
      </c>
      <c r="O38" s="96" t="s">
        <v>18</v>
      </c>
      <c r="P38" s="14"/>
      <c r="Q38" s="14"/>
      <c r="R38" s="14"/>
      <c r="S38" s="14"/>
    </row>
    <row r="39" spans="1:19" ht="15.75" x14ac:dyDescent="0.25">
      <c r="A39" s="15">
        <v>35</v>
      </c>
      <c r="B39" s="14" t="s">
        <v>386</v>
      </c>
      <c r="C39" s="16" t="s">
        <v>66</v>
      </c>
      <c r="D39" s="17" t="s">
        <v>32</v>
      </c>
      <c r="E39" s="16" t="s">
        <v>49</v>
      </c>
      <c r="F39" s="17" t="s">
        <v>37</v>
      </c>
      <c r="G39" s="16" t="s">
        <v>100</v>
      </c>
      <c r="H39" s="17" t="s">
        <v>21</v>
      </c>
      <c r="I39" s="16" t="s">
        <v>111</v>
      </c>
      <c r="J39" s="17" t="s">
        <v>37</v>
      </c>
      <c r="K39" s="16" t="s">
        <v>59</v>
      </c>
      <c r="L39" s="139" t="s">
        <v>21</v>
      </c>
      <c r="M39" s="96">
        <f t="shared" si="0"/>
        <v>381</v>
      </c>
      <c r="N39" s="96">
        <f t="shared" si="1"/>
        <v>76.2</v>
      </c>
      <c r="O39" s="96" t="s">
        <v>18</v>
      </c>
      <c r="P39" s="14"/>
      <c r="Q39" s="14"/>
      <c r="R39" s="14"/>
      <c r="S39" s="14"/>
    </row>
    <row r="40" spans="1:19" ht="15.75" x14ac:dyDescent="0.25">
      <c r="A40" s="15">
        <v>36</v>
      </c>
      <c r="B40" s="14" t="s">
        <v>387</v>
      </c>
      <c r="C40" s="16" t="s">
        <v>109</v>
      </c>
      <c r="D40" s="17" t="s">
        <v>32</v>
      </c>
      <c r="E40" s="16" t="s">
        <v>62</v>
      </c>
      <c r="F40" s="17" t="s">
        <v>27</v>
      </c>
      <c r="G40" s="16" t="s">
        <v>56</v>
      </c>
      <c r="H40" s="17" t="s">
        <v>32</v>
      </c>
      <c r="I40" s="16" t="s">
        <v>59</v>
      </c>
      <c r="J40" s="17" t="s">
        <v>21</v>
      </c>
      <c r="K40" s="16" t="s">
        <v>74</v>
      </c>
      <c r="L40" s="139" t="s">
        <v>32</v>
      </c>
      <c r="M40" s="96">
        <f t="shared" si="0"/>
        <v>376</v>
      </c>
      <c r="N40" s="96">
        <f t="shared" si="1"/>
        <v>75.2</v>
      </c>
      <c r="O40" s="96" t="s">
        <v>18</v>
      </c>
      <c r="P40" s="14"/>
      <c r="Q40" s="14"/>
      <c r="R40" s="14"/>
      <c r="S40" s="14"/>
    </row>
    <row r="41" spans="1:19" ht="15.75" x14ac:dyDescent="0.25">
      <c r="A41" s="15">
        <v>37</v>
      </c>
      <c r="B41" s="14" t="s">
        <v>388</v>
      </c>
      <c r="C41" s="16" t="s">
        <v>66</v>
      </c>
      <c r="D41" s="17" t="s">
        <v>32</v>
      </c>
      <c r="E41" s="16" t="s">
        <v>20</v>
      </c>
      <c r="F41" s="17" t="s">
        <v>21</v>
      </c>
      <c r="G41" s="16" t="s">
        <v>88</v>
      </c>
      <c r="H41" s="17" t="s">
        <v>32</v>
      </c>
      <c r="I41" s="16" t="s">
        <v>26</v>
      </c>
      <c r="J41" s="17" t="s">
        <v>32</v>
      </c>
      <c r="K41" s="16" t="s">
        <v>50</v>
      </c>
      <c r="L41" s="139" t="s">
        <v>24</v>
      </c>
      <c r="M41" s="96">
        <f t="shared" si="0"/>
        <v>376</v>
      </c>
      <c r="N41" s="96">
        <f t="shared" si="1"/>
        <v>75.2</v>
      </c>
      <c r="O41" s="96" t="s">
        <v>18</v>
      </c>
      <c r="P41" s="14"/>
      <c r="Q41" s="14"/>
      <c r="R41" s="14"/>
      <c r="S41" s="14"/>
    </row>
    <row r="42" spans="1:19" ht="15.75" x14ac:dyDescent="0.25">
      <c r="A42" s="15">
        <v>38</v>
      </c>
      <c r="B42" s="14" t="s">
        <v>389</v>
      </c>
      <c r="C42" s="16" t="s">
        <v>62</v>
      </c>
      <c r="D42" s="17" t="s">
        <v>27</v>
      </c>
      <c r="E42" s="16" t="s">
        <v>105</v>
      </c>
      <c r="F42" s="17" t="s">
        <v>21</v>
      </c>
      <c r="G42" s="16" t="s">
        <v>87</v>
      </c>
      <c r="H42" s="17" t="s">
        <v>32</v>
      </c>
      <c r="I42" s="16" t="s">
        <v>66</v>
      </c>
      <c r="J42" s="17" t="s">
        <v>37</v>
      </c>
      <c r="K42" s="16" t="s">
        <v>39</v>
      </c>
      <c r="L42" s="139" t="s">
        <v>37</v>
      </c>
      <c r="M42" s="96">
        <f t="shared" si="0"/>
        <v>375</v>
      </c>
      <c r="N42" s="96">
        <f t="shared" si="1"/>
        <v>75</v>
      </c>
      <c r="O42" s="96" t="s">
        <v>18</v>
      </c>
      <c r="P42" s="14"/>
      <c r="Q42" s="14"/>
      <c r="R42" s="14"/>
      <c r="S42" s="14"/>
    </row>
    <row r="43" spans="1:19" ht="15.75" x14ac:dyDescent="0.25">
      <c r="A43" s="15">
        <v>39</v>
      </c>
      <c r="B43" s="14" t="s">
        <v>390</v>
      </c>
      <c r="C43" s="16" t="s">
        <v>108</v>
      </c>
      <c r="D43" s="17" t="s">
        <v>37</v>
      </c>
      <c r="E43" s="16" t="s">
        <v>23</v>
      </c>
      <c r="F43" s="17" t="s">
        <v>21</v>
      </c>
      <c r="G43" s="16" t="s">
        <v>155</v>
      </c>
      <c r="H43" s="17" t="s">
        <v>27</v>
      </c>
      <c r="I43" s="16" t="s">
        <v>56</v>
      </c>
      <c r="J43" s="17" t="s">
        <v>32</v>
      </c>
      <c r="K43" s="16" t="s">
        <v>67</v>
      </c>
      <c r="L43" s="139" t="s">
        <v>32</v>
      </c>
      <c r="M43" s="96">
        <f t="shared" si="0"/>
        <v>367</v>
      </c>
      <c r="N43" s="96">
        <f t="shared" si="1"/>
        <v>73.400000000000006</v>
      </c>
      <c r="O43" s="96" t="s">
        <v>18</v>
      </c>
      <c r="P43" s="14"/>
      <c r="Q43" s="14"/>
      <c r="R43" s="14"/>
      <c r="S43" s="14"/>
    </row>
    <row r="44" spans="1:19" ht="15.75" x14ac:dyDescent="0.25">
      <c r="A44" s="15">
        <v>40</v>
      </c>
      <c r="B44" s="14" t="s">
        <v>391</v>
      </c>
      <c r="C44" s="16" t="s">
        <v>111</v>
      </c>
      <c r="D44" s="17" t="s">
        <v>27</v>
      </c>
      <c r="E44" s="16" t="s">
        <v>51</v>
      </c>
      <c r="F44" s="17" t="s">
        <v>21</v>
      </c>
      <c r="G44" s="16" t="s">
        <v>88</v>
      </c>
      <c r="H44" s="17" t="s">
        <v>32</v>
      </c>
      <c r="I44" s="16" t="s">
        <v>111</v>
      </c>
      <c r="J44" s="17" t="s">
        <v>37</v>
      </c>
      <c r="K44" s="16" t="s">
        <v>43</v>
      </c>
      <c r="L44" s="139" t="s">
        <v>37</v>
      </c>
      <c r="M44" s="96">
        <f t="shared" si="0"/>
        <v>364</v>
      </c>
      <c r="N44" s="96">
        <f t="shared" si="1"/>
        <v>72.8</v>
      </c>
      <c r="O44" s="96" t="s">
        <v>18</v>
      </c>
      <c r="P44" s="14"/>
      <c r="Q44" s="14"/>
      <c r="R44" s="14"/>
      <c r="S44" s="14"/>
    </row>
    <row r="45" spans="1:19" ht="15.75" x14ac:dyDescent="0.25">
      <c r="A45" s="15">
        <v>41</v>
      </c>
      <c r="B45" s="14" t="s">
        <v>392</v>
      </c>
      <c r="C45" s="16" t="s">
        <v>38</v>
      </c>
      <c r="D45" s="17" t="s">
        <v>27</v>
      </c>
      <c r="E45" s="16" t="s">
        <v>74</v>
      </c>
      <c r="F45" s="17" t="s">
        <v>32</v>
      </c>
      <c r="G45" s="16" t="s">
        <v>56</v>
      </c>
      <c r="H45" s="17" t="s">
        <v>21</v>
      </c>
      <c r="I45" s="16" t="s">
        <v>68</v>
      </c>
      <c r="J45" s="17" t="s">
        <v>37</v>
      </c>
      <c r="K45" s="16" t="s">
        <v>108</v>
      </c>
      <c r="L45" s="139" t="s">
        <v>37</v>
      </c>
      <c r="M45" s="96">
        <f t="shared" si="0"/>
        <v>362</v>
      </c>
      <c r="N45" s="96">
        <f t="shared" si="1"/>
        <v>72.400000000000006</v>
      </c>
      <c r="O45" s="96" t="s">
        <v>18</v>
      </c>
      <c r="P45" s="14"/>
      <c r="Q45" s="14"/>
      <c r="R45" s="14"/>
      <c r="S45" s="14"/>
    </row>
    <row r="46" spans="1:19" ht="15.75" x14ac:dyDescent="0.25">
      <c r="A46" s="15">
        <v>42</v>
      </c>
      <c r="B46" s="14" t="s">
        <v>393</v>
      </c>
      <c r="C46" s="16" t="s">
        <v>62</v>
      </c>
      <c r="D46" s="17" t="s">
        <v>27</v>
      </c>
      <c r="E46" s="16" t="s">
        <v>39</v>
      </c>
      <c r="F46" s="17" t="s">
        <v>37</v>
      </c>
      <c r="G46" s="16" t="s">
        <v>87</v>
      </c>
      <c r="H46" s="17" t="s">
        <v>32</v>
      </c>
      <c r="I46" s="16" t="s">
        <v>104</v>
      </c>
      <c r="J46" s="17" t="s">
        <v>27</v>
      </c>
      <c r="K46" s="16" t="s">
        <v>51</v>
      </c>
      <c r="L46" s="139" t="s">
        <v>37</v>
      </c>
      <c r="M46" s="96">
        <f t="shared" si="0"/>
        <v>362</v>
      </c>
      <c r="N46" s="96">
        <f t="shared" si="1"/>
        <v>72.400000000000006</v>
      </c>
      <c r="O46" s="96" t="s">
        <v>18</v>
      </c>
      <c r="P46" s="14"/>
      <c r="Q46" s="14"/>
      <c r="R46" s="14"/>
      <c r="S46" s="14"/>
    </row>
    <row r="47" spans="1:19" ht="15.75" x14ac:dyDescent="0.25">
      <c r="A47" s="15">
        <v>43</v>
      </c>
      <c r="B47" s="14" t="s">
        <v>394</v>
      </c>
      <c r="C47" s="16" t="s">
        <v>79</v>
      </c>
      <c r="D47" s="17" t="s">
        <v>27</v>
      </c>
      <c r="E47" s="16" t="s">
        <v>79</v>
      </c>
      <c r="F47" s="17" t="s">
        <v>27</v>
      </c>
      <c r="G47" s="16" t="s">
        <v>88</v>
      </c>
      <c r="H47" s="17" t="s">
        <v>21</v>
      </c>
      <c r="I47" s="16" t="s">
        <v>100</v>
      </c>
      <c r="J47" s="17" t="s">
        <v>32</v>
      </c>
      <c r="K47" s="16" t="s">
        <v>59</v>
      </c>
      <c r="L47" s="139" t="s">
        <v>21</v>
      </c>
      <c r="M47" s="96">
        <f t="shared" si="0"/>
        <v>358</v>
      </c>
      <c r="N47" s="96">
        <f t="shared" si="1"/>
        <v>71.599999999999994</v>
      </c>
      <c r="O47" s="96" t="s">
        <v>18</v>
      </c>
      <c r="P47" s="14"/>
      <c r="Q47" s="14"/>
      <c r="R47" s="14"/>
      <c r="S47" s="14"/>
    </row>
    <row r="48" spans="1:19" ht="15.75" x14ac:dyDescent="0.25">
      <c r="A48" s="15">
        <v>44</v>
      </c>
      <c r="B48" s="14" t="s">
        <v>395</v>
      </c>
      <c r="C48" s="16" t="s">
        <v>87</v>
      </c>
      <c r="D48" s="17" t="s">
        <v>27</v>
      </c>
      <c r="E48" s="16" t="s">
        <v>43</v>
      </c>
      <c r="F48" s="17" t="s">
        <v>37</v>
      </c>
      <c r="G48" s="16" t="s">
        <v>56</v>
      </c>
      <c r="H48" s="17" t="s">
        <v>21</v>
      </c>
      <c r="I48" s="16" t="s">
        <v>87</v>
      </c>
      <c r="J48" s="17" t="s">
        <v>32</v>
      </c>
      <c r="K48" s="16" t="s">
        <v>108</v>
      </c>
      <c r="L48" s="139" t="s">
        <v>37</v>
      </c>
      <c r="M48" s="96">
        <f t="shared" si="0"/>
        <v>358</v>
      </c>
      <c r="N48" s="96">
        <f t="shared" si="1"/>
        <v>71.599999999999994</v>
      </c>
      <c r="O48" s="96" t="s">
        <v>18</v>
      </c>
      <c r="P48" s="14"/>
      <c r="Q48" s="14"/>
      <c r="R48" s="14"/>
      <c r="S48" s="14"/>
    </row>
    <row r="49" spans="1:19" ht="15.75" x14ac:dyDescent="0.25">
      <c r="A49" s="15">
        <v>45</v>
      </c>
      <c r="B49" s="14" t="s">
        <v>396</v>
      </c>
      <c r="C49" s="16" t="s">
        <v>108</v>
      </c>
      <c r="D49" s="17" t="s">
        <v>37</v>
      </c>
      <c r="E49" s="16" t="s">
        <v>39</v>
      </c>
      <c r="F49" s="17" t="s">
        <v>37</v>
      </c>
      <c r="G49" s="16" t="s">
        <v>80</v>
      </c>
      <c r="H49" s="17" t="s">
        <v>27</v>
      </c>
      <c r="I49" s="16" t="s">
        <v>117</v>
      </c>
      <c r="J49" s="17" t="s">
        <v>27</v>
      </c>
      <c r="K49" s="16" t="s">
        <v>43</v>
      </c>
      <c r="L49" s="139" t="s">
        <v>37</v>
      </c>
      <c r="M49" s="96">
        <f t="shared" si="0"/>
        <v>356</v>
      </c>
      <c r="N49" s="96">
        <f t="shared" si="1"/>
        <v>71.2</v>
      </c>
      <c r="O49" s="96" t="s">
        <v>18</v>
      </c>
      <c r="P49" s="14"/>
      <c r="Q49" s="14"/>
      <c r="R49" s="14"/>
      <c r="S49" s="14"/>
    </row>
    <row r="50" spans="1:19" ht="15.75" x14ac:dyDescent="0.25">
      <c r="A50" s="15">
        <v>46</v>
      </c>
      <c r="B50" s="14" t="s">
        <v>397</v>
      </c>
      <c r="C50" s="16" t="s">
        <v>49</v>
      </c>
      <c r="D50" s="17" t="s">
        <v>37</v>
      </c>
      <c r="E50" s="16" t="s">
        <v>49</v>
      </c>
      <c r="F50" s="17" t="s">
        <v>37</v>
      </c>
      <c r="G50" s="16" t="s">
        <v>127</v>
      </c>
      <c r="H50" s="17" t="s">
        <v>27</v>
      </c>
      <c r="I50" s="16" t="s">
        <v>204</v>
      </c>
      <c r="J50" s="17" t="s">
        <v>73</v>
      </c>
      <c r="K50" s="16" t="s">
        <v>39</v>
      </c>
      <c r="L50" s="139" t="s">
        <v>37</v>
      </c>
      <c r="M50" s="96">
        <f t="shared" si="0"/>
        <v>350</v>
      </c>
      <c r="N50" s="96">
        <f t="shared" si="1"/>
        <v>70</v>
      </c>
      <c r="O50" s="96" t="s">
        <v>18</v>
      </c>
      <c r="P50" s="14"/>
      <c r="Q50" s="14"/>
      <c r="R50" s="14"/>
      <c r="S50" s="14"/>
    </row>
    <row r="51" spans="1:19" ht="15.75" x14ac:dyDescent="0.25">
      <c r="A51" s="15">
        <v>47</v>
      </c>
      <c r="B51" s="14" t="s">
        <v>398</v>
      </c>
      <c r="C51" s="16" t="s">
        <v>79</v>
      </c>
      <c r="D51" s="17" t="s">
        <v>27</v>
      </c>
      <c r="E51" s="16" t="s">
        <v>49</v>
      </c>
      <c r="F51" s="17" t="s">
        <v>37</v>
      </c>
      <c r="G51" s="16" t="s">
        <v>110</v>
      </c>
      <c r="H51" s="17" t="s">
        <v>27</v>
      </c>
      <c r="I51" s="16" t="s">
        <v>26</v>
      </c>
      <c r="J51" s="17" t="s">
        <v>32</v>
      </c>
      <c r="K51" s="16" t="s">
        <v>66</v>
      </c>
      <c r="L51" s="139" t="s">
        <v>32</v>
      </c>
      <c r="M51" s="96">
        <f t="shared" si="0"/>
        <v>342</v>
      </c>
      <c r="N51" s="96">
        <f t="shared" si="1"/>
        <v>68.400000000000006</v>
      </c>
      <c r="O51" s="96" t="s">
        <v>18</v>
      </c>
      <c r="P51" s="14"/>
      <c r="Q51" s="14"/>
      <c r="R51" s="14"/>
      <c r="S51" s="14"/>
    </row>
    <row r="52" spans="1:19" ht="15.75" x14ac:dyDescent="0.25">
      <c r="A52" s="15">
        <v>48</v>
      </c>
      <c r="B52" s="14" t="s">
        <v>399</v>
      </c>
      <c r="C52" s="16" t="s">
        <v>79</v>
      </c>
      <c r="D52" s="17" t="s">
        <v>27</v>
      </c>
      <c r="E52" s="16" t="s">
        <v>39</v>
      </c>
      <c r="F52" s="17" t="s">
        <v>37</v>
      </c>
      <c r="G52" s="16" t="s">
        <v>110</v>
      </c>
      <c r="H52" s="17" t="s">
        <v>27</v>
      </c>
      <c r="I52" s="16" t="s">
        <v>56</v>
      </c>
      <c r="J52" s="17" t="s">
        <v>32</v>
      </c>
      <c r="K52" s="16" t="s">
        <v>62</v>
      </c>
      <c r="L52" s="139" t="s">
        <v>27</v>
      </c>
      <c r="M52" s="96">
        <f t="shared" si="0"/>
        <v>340</v>
      </c>
      <c r="N52" s="96">
        <f t="shared" si="1"/>
        <v>68</v>
      </c>
      <c r="O52" s="96" t="s">
        <v>18</v>
      </c>
      <c r="P52" s="14"/>
      <c r="Q52" s="14"/>
      <c r="R52" s="14"/>
      <c r="S52" s="14"/>
    </row>
    <row r="53" spans="1:19" ht="15.75" x14ac:dyDescent="0.25">
      <c r="A53" s="15">
        <v>49</v>
      </c>
      <c r="B53" s="14" t="s">
        <v>400</v>
      </c>
      <c r="C53" s="16" t="s">
        <v>108</v>
      </c>
      <c r="D53" s="17" t="s">
        <v>37</v>
      </c>
      <c r="E53" s="16" t="s">
        <v>74</v>
      </c>
      <c r="F53" s="17" t="s">
        <v>32</v>
      </c>
      <c r="G53" s="16" t="s">
        <v>401</v>
      </c>
      <c r="H53" s="17" t="s">
        <v>76</v>
      </c>
      <c r="I53" s="16" t="s">
        <v>114</v>
      </c>
      <c r="J53" s="17" t="s">
        <v>32</v>
      </c>
      <c r="K53" s="16" t="s">
        <v>108</v>
      </c>
      <c r="L53" s="139" t="s">
        <v>37</v>
      </c>
      <c r="M53" s="96">
        <f t="shared" si="0"/>
        <v>337</v>
      </c>
      <c r="N53" s="96">
        <f t="shared" si="1"/>
        <v>67.400000000000006</v>
      </c>
      <c r="O53" s="96" t="s">
        <v>18</v>
      </c>
      <c r="P53" s="14"/>
      <c r="Q53" s="14"/>
      <c r="R53" s="14"/>
      <c r="S53" s="14"/>
    </row>
    <row r="54" spans="1:19" ht="15.75" x14ac:dyDescent="0.25">
      <c r="A54" s="15">
        <v>50</v>
      </c>
      <c r="B54" s="14" t="s">
        <v>402</v>
      </c>
      <c r="C54" s="16" t="s">
        <v>114</v>
      </c>
      <c r="D54" s="17" t="s">
        <v>73</v>
      </c>
      <c r="E54" s="16" t="s">
        <v>68</v>
      </c>
      <c r="F54" s="17" t="s">
        <v>27</v>
      </c>
      <c r="G54" s="16" t="s">
        <v>75</v>
      </c>
      <c r="H54" s="17" t="s">
        <v>73</v>
      </c>
      <c r="I54" s="16" t="s">
        <v>26</v>
      </c>
      <c r="J54" s="17" t="s">
        <v>32</v>
      </c>
      <c r="K54" s="16" t="s">
        <v>51</v>
      </c>
      <c r="L54" s="139" t="s">
        <v>37</v>
      </c>
      <c r="M54" s="96">
        <f t="shared" si="0"/>
        <v>337</v>
      </c>
      <c r="N54" s="96">
        <f t="shared" si="1"/>
        <v>67.400000000000006</v>
      </c>
      <c r="O54" s="96" t="s">
        <v>18</v>
      </c>
      <c r="P54" s="14"/>
      <c r="Q54" s="14"/>
      <c r="R54" s="14"/>
      <c r="S54" s="14"/>
    </row>
    <row r="55" spans="1:19" ht="15.75" x14ac:dyDescent="0.25">
      <c r="A55" s="15">
        <v>51</v>
      </c>
      <c r="B55" s="14" t="s">
        <v>403</v>
      </c>
      <c r="C55" s="16" t="s">
        <v>143</v>
      </c>
      <c r="D55" s="17" t="s">
        <v>81</v>
      </c>
      <c r="E55" s="16" t="s">
        <v>35</v>
      </c>
      <c r="F55" s="17" t="s">
        <v>32</v>
      </c>
      <c r="G55" s="16" t="s">
        <v>110</v>
      </c>
      <c r="H55" s="17" t="s">
        <v>32</v>
      </c>
      <c r="I55" s="16" t="s">
        <v>74</v>
      </c>
      <c r="J55" s="17" t="s">
        <v>37</v>
      </c>
      <c r="K55" s="16" t="s">
        <v>67</v>
      </c>
      <c r="L55" s="139" t="s">
        <v>32</v>
      </c>
      <c r="M55" s="96">
        <f t="shared" si="0"/>
        <v>336</v>
      </c>
      <c r="N55" s="96">
        <f t="shared" si="1"/>
        <v>67.2</v>
      </c>
      <c r="O55" s="96" t="s">
        <v>18</v>
      </c>
      <c r="P55" s="14"/>
      <c r="Q55" s="14"/>
      <c r="R55" s="14"/>
      <c r="S55" s="14"/>
    </row>
    <row r="56" spans="1:19" ht="15.75" x14ac:dyDescent="0.25">
      <c r="A56" s="15">
        <v>52</v>
      </c>
      <c r="B56" s="14" t="s">
        <v>404</v>
      </c>
      <c r="C56" s="16" t="s">
        <v>46</v>
      </c>
      <c r="D56" s="17" t="s">
        <v>73</v>
      </c>
      <c r="E56" s="16" t="s">
        <v>62</v>
      </c>
      <c r="F56" s="17" t="s">
        <v>27</v>
      </c>
      <c r="G56" s="16" t="s">
        <v>110</v>
      </c>
      <c r="H56" s="17" t="s">
        <v>32</v>
      </c>
      <c r="I56" s="16" t="s">
        <v>87</v>
      </c>
      <c r="J56" s="17" t="s">
        <v>32</v>
      </c>
      <c r="K56" s="16" t="s">
        <v>43</v>
      </c>
      <c r="L56" s="139" t="s">
        <v>37</v>
      </c>
      <c r="M56" s="96">
        <f t="shared" si="0"/>
        <v>331</v>
      </c>
      <c r="N56" s="96">
        <f t="shared" si="1"/>
        <v>66.2</v>
      </c>
      <c r="O56" s="96" t="s">
        <v>18</v>
      </c>
      <c r="P56" s="14"/>
      <c r="Q56" s="14"/>
      <c r="R56" s="14"/>
      <c r="S56" s="14"/>
    </row>
    <row r="57" spans="1:19" ht="15.75" x14ac:dyDescent="0.25">
      <c r="A57" s="15">
        <v>53</v>
      </c>
      <c r="B57" s="14" t="s">
        <v>405</v>
      </c>
      <c r="C57" s="16" t="s">
        <v>108</v>
      </c>
      <c r="D57" s="17" t="s">
        <v>37</v>
      </c>
      <c r="E57" s="16" t="s">
        <v>35</v>
      </c>
      <c r="F57" s="17" t="s">
        <v>32</v>
      </c>
      <c r="G57" s="16" t="s">
        <v>45</v>
      </c>
      <c r="H57" s="17" t="s">
        <v>81</v>
      </c>
      <c r="I57" s="16" t="s">
        <v>155</v>
      </c>
      <c r="J57" s="17" t="s">
        <v>27</v>
      </c>
      <c r="K57" s="16" t="s">
        <v>66</v>
      </c>
      <c r="L57" s="139" t="s">
        <v>32</v>
      </c>
      <c r="M57" s="96">
        <f t="shared" si="0"/>
        <v>330</v>
      </c>
      <c r="N57" s="96">
        <f t="shared" si="1"/>
        <v>66</v>
      </c>
      <c r="O57" s="96" t="s">
        <v>18</v>
      </c>
      <c r="P57" s="14"/>
      <c r="Q57" s="14"/>
      <c r="R57" s="14"/>
      <c r="S57" s="14"/>
    </row>
    <row r="58" spans="1:19" ht="15.75" x14ac:dyDescent="0.25">
      <c r="A58" s="15">
        <v>54</v>
      </c>
      <c r="B58" s="14" t="s">
        <v>406</v>
      </c>
      <c r="C58" s="16" t="s">
        <v>66</v>
      </c>
      <c r="D58" s="17" t="s">
        <v>32</v>
      </c>
      <c r="E58" s="16" t="s">
        <v>109</v>
      </c>
      <c r="F58" s="17" t="s">
        <v>32</v>
      </c>
      <c r="G58" s="16" t="s">
        <v>46</v>
      </c>
      <c r="H58" s="17" t="s">
        <v>21</v>
      </c>
      <c r="I58" s="16" t="s">
        <v>407</v>
      </c>
      <c r="J58" s="17" t="s">
        <v>73</v>
      </c>
      <c r="K58" s="16" t="s">
        <v>111</v>
      </c>
      <c r="L58" s="139" t="s">
        <v>27</v>
      </c>
      <c r="M58" s="96">
        <f t="shared" si="0"/>
        <v>329</v>
      </c>
      <c r="N58" s="96">
        <f t="shared" si="1"/>
        <v>65.8</v>
      </c>
      <c r="O58" s="96" t="s">
        <v>18</v>
      </c>
      <c r="P58" s="14"/>
      <c r="Q58" s="14"/>
      <c r="R58" s="14"/>
      <c r="S58" s="14"/>
    </row>
    <row r="59" spans="1:19" ht="15.75" x14ac:dyDescent="0.25">
      <c r="A59" s="15">
        <v>55</v>
      </c>
      <c r="B59" s="14" t="s">
        <v>408</v>
      </c>
      <c r="C59" s="16" t="s">
        <v>87</v>
      </c>
      <c r="D59" s="17" t="s">
        <v>27</v>
      </c>
      <c r="E59" s="16" t="s">
        <v>67</v>
      </c>
      <c r="F59" s="17" t="s">
        <v>32</v>
      </c>
      <c r="G59" s="16" t="s">
        <v>409</v>
      </c>
      <c r="H59" s="17" t="s">
        <v>76</v>
      </c>
      <c r="I59" s="16" t="s">
        <v>114</v>
      </c>
      <c r="J59" s="17" t="s">
        <v>32</v>
      </c>
      <c r="K59" s="16" t="s">
        <v>23</v>
      </c>
      <c r="L59" s="139" t="s">
        <v>21</v>
      </c>
      <c r="M59" s="96">
        <f t="shared" si="0"/>
        <v>329</v>
      </c>
      <c r="N59" s="96">
        <f t="shared" si="1"/>
        <v>65.8</v>
      </c>
      <c r="O59" s="96" t="s">
        <v>18</v>
      </c>
      <c r="P59" s="14"/>
      <c r="Q59" s="14"/>
      <c r="R59" s="14"/>
      <c r="S59" s="14"/>
    </row>
    <row r="60" spans="1:19" ht="15.75" x14ac:dyDescent="0.25">
      <c r="A60" s="15">
        <v>56</v>
      </c>
      <c r="B60" s="14" t="s">
        <v>410</v>
      </c>
      <c r="C60" s="16" t="s">
        <v>67</v>
      </c>
      <c r="D60" s="17" t="s">
        <v>32</v>
      </c>
      <c r="E60" s="16" t="s">
        <v>87</v>
      </c>
      <c r="F60" s="17" t="s">
        <v>73</v>
      </c>
      <c r="G60" s="16" t="s">
        <v>101</v>
      </c>
      <c r="H60" s="17" t="s">
        <v>27</v>
      </c>
      <c r="I60" s="16" t="s">
        <v>204</v>
      </c>
      <c r="J60" s="17" t="s">
        <v>73</v>
      </c>
      <c r="K60" s="16" t="s">
        <v>43</v>
      </c>
      <c r="L60" s="139" t="s">
        <v>37</v>
      </c>
      <c r="M60" s="96">
        <f t="shared" si="0"/>
        <v>318</v>
      </c>
      <c r="N60" s="96">
        <f t="shared" si="1"/>
        <v>63.6</v>
      </c>
      <c r="O60" s="96" t="s">
        <v>18</v>
      </c>
      <c r="P60" s="14"/>
      <c r="Q60" s="14"/>
      <c r="R60" s="14"/>
      <c r="S60" s="14"/>
    </row>
    <row r="61" spans="1:19" ht="15.75" x14ac:dyDescent="0.25">
      <c r="A61" s="15">
        <v>57</v>
      </c>
      <c r="B61" s="14" t="s">
        <v>411</v>
      </c>
      <c r="C61" s="16" t="s">
        <v>79</v>
      </c>
      <c r="D61" s="17" t="s">
        <v>27</v>
      </c>
      <c r="E61" s="16" t="s">
        <v>31</v>
      </c>
      <c r="F61" s="17" t="s">
        <v>27</v>
      </c>
      <c r="G61" s="16" t="s">
        <v>89</v>
      </c>
      <c r="H61" s="17" t="s">
        <v>73</v>
      </c>
      <c r="I61" s="16" t="s">
        <v>80</v>
      </c>
      <c r="J61" s="17" t="s">
        <v>27</v>
      </c>
      <c r="K61" s="16" t="s">
        <v>79</v>
      </c>
      <c r="L61" s="139" t="s">
        <v>27</v>
      </c>
      <c r="M61" s="96">
        <f t="shared" si="0"/>
        <v>315</v>
      </c>
      <c r="N61" s="96">
        <f t="shared" si="1"/>
        <v>63</v>
      </c>
      <c r="O61" s="96" t="s">
        <v>18</v>
      </c>
      <c r="P61" s="14"/>
      <c r="Q61" s="14"/>
      <c r="R61" s="14"/>
      <c r="S61" s="14"/>
    </row>
    <row r="62" spans="1:19" ht="15.75" x14ac:dyDescent="0.25">
      <c r="A62" s="15">
        <v>58</v>
      </c>
      <c r="B62" s="14" t="s">
        <v>412</v>
      </c>
      <c r="C62" s="16" t="s">
        <v>29</v>
      </c>
      <c r="D62" s="17" t="s">
        <v>73</v>
      </c>
      <c r="E62" s="16" t="s">
        <v>26</v>
      </c>
      <c r="F62" s="17" t="s">
        <v>73</v>
      </c>
      <c r="G62" s="16" t="s">
        <v>80</v>
      </c>
      <c r="H62" s="17" t="s">
        <v>27</v>
      </c>
      <c r="I62" s="16" t="s">
        <v>75</v>
      </c>
      <c r="J62" s="17" t="s">
        <v>73</v>
      </c>
      <c r="K62" s="16" t="s">
        <v>49</v>
      </c>
      <c r="L62" s="139" t="s">
        <v>37</v>
      </c>
      <c r="M62" s="96">
        <f t="shared" si="0"/>
        <v>314</v>
      </c>
      <c r="N62" s="96">
        <f t="shared" si="1"/>
        <v>62.8</v>
      </c>
      <c r="O62" s="96" t="s">
        <v>18</v>
      </c>
      <c r="P62" s="14"/>
      <c r="Q62" s="14"/>
      <c r="R62" s="14"/>
      <c r="S62" s="14"/>
    </row>
    <row r="63" spans="1:19" ht="15.75" x14ac:dyDescent="0.25">
      <c r="A63" s="15">
        <v>59</v>
      </c>
      <c r="B63" s="14" t="s">
        <v>413</v>
      </c>
      <c r="C63" s="16" t="s">
        <v>56</v>
      </c>
      <c r="D63" s="17" t="s">
        <v>27</v>
      </c>
      <c r="E63" s="16" t="s">
        <v>87</v>
      </c>
      <c r="F63" s="17" t="s">
        <v>73</v>
      </c>
      <c r="G63" s="16" t="s">
        <v>155</v>
      </c>
      <c r="H63" s="17" t="s">
        <v>37</v>
      </c>
      <c r="I63" s="16" t="s">
        <v>25</v>
      </c>
      <c r="J63" s="17" t="s">
        <v>81</v>
      </c>
      <c r="K63" s="16" t="s">
        <v>39</v>
      </c>
      <c r="L63" s="139" t="s">
        <v>37</v>
      </c>
      <c r="M63" s="96">
        <f t="shared" si="0"/>
        <v>313</v>
      </c>
      <c r="N63" s="96">
        <f t="shared" si="1"/>
        <v>62.6</v>
      </c>
      <c r="O63" s="96" t="s">
        <v>18</v>
      </c>
      <c r="P63" s="14"/>
      <c r="Q63" s="14"/>
      <c r="R63" s="14"/>
      <c r="S63" s="14"/>
    </row>
    <row r="64" spans="1:19" ht="15.75" x14ac:dyDescent="0.25">
      <c r="A64" s="15">
        <v>60</v>
      </c>
      <c r="B64" s="14" t="s">
        <v>414</v>
      </c>
      <c r="C64" s="16" t="s">
        <v>26</v>
      </c>
      <c r="D64" s="17" t="s">
        <v>73</v>
      </c>
      <c r="E64" s="16" t="s">
        <v>46</v>
      </c>
      <c r="F64" s="17" t="s">
        <v>73</v>
      </c>
      <c r="G64" s="16" t="s">
        <v>155</v>
      </c>
      <c r="H64" s="17" t="s">
        <v>37</v>
      </c>
      <c r="I64" s="16" t="s">
        <v>80</v>
      </c>
      <c r="J64" s="17" t="s">
        <v>27</v>
      </c>
      <c r="K64" s="16" t="s">
        <v>79</v>
      </c>
      <c r="L64" s="139" t="s">
        <v>27</v>
      </c>
      <c r="M64" s="96">
        <f t="shared" si="0"/>
        <v>310</v>
      </c>
      <c r="N64" s="96">
        <f t="shared" si="1"/>
        <v>62</v>
      </c>
      <c r="O64" s="96" t="s">
        <v>18</v>
      </c>
      <c r="P64" s="14"/>
      <c r="Q64" s="14"/>
      <c r="R64" s="14"/>
      <c r="S64" s="14"/>
    </row>
    <row r="65" spans="1:19" ht="15.75" x14ac:dyDescent="0.25">
      <c r="A65" s="15">
        <v>61</v>
      </c>
      <c r="B65" s="14" t="s">
        <v>415</v>
      </c>
      <c r="C65" s="16" t="s">
        <v>66</v>
      </c>
      <c r="D65" s="17" t="s">
        <v>32</v>
      </c>
      <c r="E65" s="16" t="s">
        <v>100</v>
      </c>
      <c r="F65" s="17" t="s">
        <v>73</v>
      </c>
      <c r="G65" s="16" t="s">
        <v>101</v>
      </c>
      <c r="H65" s="17" t="s">
        <v>27</v>
      </c>
      <c r="I65" s="16" t="s">
        <v>101</v>
      </c>
      <c r="J65" s="17" t="s">
        <v>73</v>
      </c>
      <c r="K65" s="16" t="s">
        <v>67</v>
      </c>
      <c r="L65" s="139" t="s">
        <v>32</v>
      </c>
      <c r="M65" s="96">
        <f t="shared" si="0"/>
        <v>308</v>
      </c>
      <c r="N65" s="96">
        <f t="shared" si="1"/>
        <v>61.6</v>
      </c>
      <c r="O65" s="96" t="s">
        <v>18</v>
      </c>
      <c r="P65" s="14"/>
      <c r="Q65" s="14"/>
      <c r="R65" s="14"/>
      <c r="S65" s="14"/>
    </row>
    <row r="66" spans="1:19" ht="15.75" x14ac:dyDescent="0.25">
      <c r="A66" s="15">
        <v>62</v>
      </c>
      <c r="B66" s="14" t="s">
        <v>416</v>
      </c>
      <c r="C66" s="16" t="s">
        <v>88</v>
      </c>
      <c r="D66" s="17" t="s">
        <v>73</v>
      </c>
      <c r="E66" s="16" t="s">
        <v>100</v>
      </c>
      <c r="F66" s="17" t="s">
        <v>73</v>
      </c>
      <c r="G66" s="16" t="s">
        <v>417</v>
      </c>
      <c r="H66" s="17" t="s">
        <v>81</v>
      </c>
      <c r="I66" s="16" t="s">
        <v>79</v>
      </c>
      <c r="J66" s="17" t="s">
        <v>37</v>
      </c>
      <c r="K66" s="16" t="s">
        <v>87</v>
      </c>
      <c r="L66" s="139" t="s">
        <v>27</v>
      </c>
      <c r="M66" s="96">
        <f t="shared" si="0"/>
        <v>304</v>
      </c>
      <c r="N66" s="96">
        <f t="shared" si="1"/>
        <v>60.8</v>
      </c>
      <c r="O66" s="96" t="s">
        <v>18</v>
      </c>
      <c r="P66" s="14"/>
      <c r="Q66" s="14"/>
      <c r="R66" s="14"/>
      <c r="S66" s="14"/>
    </row>
    <row r="67" spans="1:19" ht="15.75" x14ac:dyDescent="0.25">
      <c r="A67" s="15">
        <v>63</v>
      </c>
      <c r="B67" s="14" t="s">
        <v>418</v>
      </c>
      <c r="C67" s="16" t="s">
        <v>29</v>
      </c>
      <c r="D67" s="17" t="s">
        <v>73</v>
      </c>
      <c r="E67" s="16" t="s">
        <v>143</v>
      </c>
      <c r="F67" s="17" t="s">
        <v>81</v>
      </c>
      <c r="G67" s="16" t="s">
        <v>155</v>
      </c>
      <c r="H67" s="17" t="s">
        <v>37</v>
      </c>
      <c r="I67" s="16" t="s">
        <v>150</v>
      </c>
      <c r="J67" s="17" t="s">
        <v>73</v>
      </c>
      <c r="K67" s="16" t="s">
        <v>109</v>
      </c>
      <c r="L67" s="139" t="s">
        <v>32</v>
      </c>
      <c r="M67" s="96">
        <f t="shared" si="0"/>
        <v>301</v>
      </c>
      <c r="N67" s="96">
        <f t="shared" si="1"/>
        <v>60.2</v>
      </c>
      <c r="O67" s="96" t="s">
        <v>18</v>
      </c>
      <c r="P67" s="14"/>
      <c r="Q67" s="14"/>
      <c r="R67" s="14"/>
      <c r="S67" s="14"/>
    </row>
    <row r="68" spans="1:19" ht="15.75" x14ac:dyDescent="0.25">
      <c r="A68" s="15">
        <v>64</v>
      </c>
      <c r="B68" s="14" t="s">
        <v>419</v>
      </c>
      <c r="C68" s="16" t="s">
        <v>108</v>
      </c>
      <c r="D68" s="17" t="s">
        <v>37</v>
      </c>
      <c r="E68" s="16" t="s">
        <v>26</v>
      </c>
      <c r="F68" s="17" t="s">
        <v>73</v>
      </c>
      <c r="G68" s="16" t="s">
        <v>401</v>
      </c>
      <c r="H68" s="17" t="s">
        <v>81</v>
      </c>
      <c r="I68" s="16" t="s">
        <v>93</v>
      </c>
      <c r="J68" s="17" t="s">
        <v>73</v>
      </c>
      <c r="K68" s="16" t="s">
        <v>79</v>
      </c>
      <c r="L68" s="139" t="s">
        <v>27</v>
      </c>
      <c r="M68" s="96">
        <f t="shared" si="0"/>
        <v>299</v>
      </c>
      <c r="N68" s="96">
        <f t="shared" si="1"/>
        <v>59.8</v>
      </c>
      <c r="O68" s="96" t="s">
        <v>18</v>
      </c>
      <c r="P68" s="14"/>
      <c r="Q68" s="14"/>
      <c r="R68" s="14"/>
      <c r="S68" s="14"/>
    </row>
    <row r="69" spans="1:19" ht="15.75" x14ac:dyDescent="0.25">
      <c r="A69" s="15">
        <v>65</v>
      </c>
      <c r="B69" s="14" t="s">
        <v>420</v>
      </c>
      <c r="C69" s="16" t="s">
        <v>114</v>
      </c>
      <c r="D69" s="17" t="s">
        <v>73</v>
      </c>
      <c r="E69" s="16" t="s">
        <v>66</v>
      </c>
      <c r="F69" s="17" t="s">
        <v>27</v>
      </c>
      <c r="G69" s="16" t="s">
        <v>204</v>
      </c>
      <c r="H69" s="17" t="s">
        <v>73</v>
      </c>
      <c r="I69" s="16" t="s">
        <v>407</v>
      </c>
      <c r="J69" s="17" t="s">
        <v>73</v>
      </c>
      <c r="K69" s="16" t="s">
        <v>29</v>
      </c>
      <c r="L69" s="139" t="s">
        <v>73</v>
      </c>
      <c r="M69" s="96">
        <f t="shared" ref="M69:M87" si="2">SUM(C69+E69+G69+I69+K69)</f>
        <v>295</v>
      </c>
      <c r="N69" s="96">
        <f t="shared" ref="N69:N87" si="3">M69/5</f>
        <v>59</v>
      </c>
      <c r="O69" s="96" t="s">
        <v>18</v>
      </c>
      <c r="P69" s="14"/>
      <c r="Q69" s="14"/>
      <c r="R69" s="14"/>
      <c r="S69" s="14"/>
    </row>
    <row r="70" spans="1:19" ht="15.75" x14ac:dyDescent="0.25">
      <c r="A70" s="15">
        <v>66</v>
      </c>
      <c r="B70" s="14" t="s">
        <v>421</v>
      </c>
      <c r="C70" s="16" t="s">
        <v>114</v>
      </c>
      <c r="D70" s="17" t="s">
        <v>73</v>
      </c>
      <c r="E70" s="16" t="s">
        <v>105</v>
      </c>
      <c r="F70" s="17" t="s">
        <v>21</v>
      </c>
      <c r="G70" s="16" t="s">
        <v>94</v>
      </c>
      <c r="H70" s="17" t="s">
        <v>81</v>
      </c>
      <c r="I70" s="16" t="s">
        <v>417</v>
      </c>
      <c r="J70" s="17" t="s">
        <v>81</v>
      </c>
      <c r="K70" s="16" t="s">
        <v>87</v>
      </c>
      <c r="L70" s="139" t="s">
        <v>27</v>
      </c>
      <c r="M70" s="96">
        <f t="shared" si="2"/>
        <v>293</v>
      </c>
      <c r="N70" s="96">
        <f t="shared" si="3"/>
        <v>58.6</v>
      </c>
      <c r="O70" s="96" t="s">
        <v>18</v>
      </c>
      <c r="P70" s="14"/>
      <c r="Q70" s="14"/>
      <c r="R70" s="14"/>
      <c r="S70" s="14"/>
    </row>
    <row r="71" spans="1:19" ht="15.75" x14ac:dyDescent="0.25">
      <c r="A71" s="15">
        <v>67</v>
      </c>
      <c r="B71" s="14" t="s">
        <v>422</v>
      </c>
      <c r="C71" s="16" t="s">
        <v>117</v>
      </c>
      <c r="D71" s="17" t="s">
        <v>73</v>
      </c>
      <c r="E71" s="16" t="s">
        <v>26</v>
      </c>
      <c r="F71" s="17" t="s">
        <v>73</v>
      </c>
      <c r="G71" s="16" t="s">
        <v>80</v>
      </c>
      <c r="H71" s="17" t="s">
        <v>37</v>
      </c>
      <c r="I71" s="16" t="s">
        <v>110</v>
      </c>
      <c r="J71" s="17" t="s">
        <v>27</v>
      </c>
      <c r="K71" s="16" t="s">
        <v>29</v>
      </c>
      <c r="L71" s="139" t="s">
        <v>73</v>
      </c>
      <c r="M71" s="96">
        <f t="shared" si="2"/>
        <v>289</v>
      </c>
      <c r="N71" s="96">
        <f t="shared" si="3"/>
        <v>57.8</v>
      </c>
      <c r="O71" s="96" t="s">
        <v>18</v>
      </c>
      <c r="P71" s="14"/>
      <c r="Q71" s="14"/>
      <c r="R71" s="14"/>
      <c r="S71" s="14"/>
    </row>
    <row r="72" spans="1:19" ht="15.75" x14ac:dyDescent="0.25">
      <c r="A72" s="15">
        <v>68</v>
      </c>
      <c r="B72" s="14" t="s">
        <v>423</v>
      </c>
      <c r="C72" s="16" t="s">
        <v>111</v>
      </c>
      <c r="D72" s="17" t="s">
        <v>27</v>
      </c>
      <c r="E72" s="16" t="s">
        <v>111</v>
      </c>
      <c r="F72" s="17" t="s">
        <v>27</v>
      </c>
      <c r="G72" s="16" t="s">
        <v>401</v>
      </c>
      <c r="H72" s="17" t="s">
        <v>76</v>
      </c>
      <c r="I72" s="16" t="s">
        <v>101</v>
      </c>
      <c r="J72" s="17" t="s">
        <v>73</v>
      </c>
      <c r="K72" s="16" t="s">
        <v>29</v>
      </c>
      <c r="L72" s="139" t="s">
        <v>73</v>
      </c>
      <c r="M72" s="96">
        <f t="shared" si="2"/>
        <v>283</v>
      </c>
      <c r="N72" s="96">
        <f t="shared" si="3"/>
        <v>56.6</v>
      </c>
      <c r="O72" s="96" t="s">
        <v>18</v>
      </c>
      <c r="P72" s="14"/>
      <c r="Q72" s="14"/>
      <c r="R72" s="14"/>
      <c r="S72" s="14"/>
    </row>
    <row r="73" spans="1:19" ht="15.75" x14ac:dyDescent="0.25">
      <c r="A73" s="15">
        <v>69</v>
      </c>
      <c r="B73" s="14" t="s">
        <v>424</v>
      </c>
      <c r="C73" s="16" t="s">
        <v>88</v>
      </c>
      <c r="D73" s="17" t="s">
        <v>73</v>
      </c>
      <c r="E73" s="16" t="s">
        <v>66</v>
      </c>
      <c r="F73" s="17" t="s">
        <v>27</v>
      </c>
      <c r="G73" s="16" t="s">
        <v>96</v>
      </c>
      <c r="H73" s="17" t="s">
        <v>76</v>
      </c>
      <c r="I73" s="16" t="s">
        <v>127</v>
      </c>
      <c r="J73" s="17" t="s">
        <v>27</v>
      </c>
      <c r="K73" s="16" t="s">
        <v>46</v>
      </c>
      <c r="L73" s="139" t="s">
        <v>73</v>
      </c>
      <c r="M73" s="96">
        <f t="shared" si="2"/>
        <v>281</v>
      </c>
      <c r="N73" s="96">
        <f t="shared" si="3"/>
        <v>56.2</v>
      </c>
      <c r="O73" s="96" t="s">
        <v>18</v>
      </c>
      <c r="P73" s="14"/>
      <c r="Q73" s="14"/>
      <c r="R73" s="14"/>
      <c r="S73" s="14"/>
    </row>
    <row r="74" spans="1:19" ht="15.75" x14ac:dyDescent="0.25">
      <c r="A74" s="15">
        <v>70</v>
      </c>
      <c r="B74" s="14" t="s">
        <v>425</v>
      </c>
      <c r="C74" s="16" t="s">
        <v>407</v>
      </c>
      <c r="D74" s="17" t="s">
        <v>81</v>
      </c>
      <c r="E74" s="16" t="s">
        <v>23</v>
      </c>
      <c r="F74" s="17" t="s">
        <v>21</v>
      </c>
      <c r="G74" s="16" t="s">
        <v>101</v>
      </c>
      <c r="H74" s="17" t="s">
        <v>73</v>
      </c>
      <c r="I74" s="16" t="s">
        <v>45</v>
      </c>
      <c r="J74" s="17" t="s">
        <v>81</v>
      </c>
      <c r="K74" s="16" t="s">
        <v>143</v>
      </c>
      <c r="L74" s="139" t="s">
        <v>81</v>
      </c>
      <c r="M74" s="96">
        <f t="shared" si="2"/>
        <v>278</v>
      </c>
      <c r="N74" s="96">
        <f t="shared" si="3"/>
        <v>55.6</v>
      </c>
      <c r="O74" s="96" t="s">
        <v>18</v>
      </c>
      <c r="P74" s="14"/>
      <c r="Q74" s="14"/>
      <c r="R74" s="14"/>
      <c r="S74" s="14"/>
    </row>
    <row r="75" spans="1:19" ht="15.75" x14ac:dyDescent="0.25">
      <c r="A75" s="15">
        <v>71</v>
      </c>
      <c r="B75" s="14" t="s">
        <v>426</v>
      </c>
      <c r="C75" s="16" t="s">
        <v>155</v>
      </c>
      <c r="D75" s="17" t="s">
        <v>73</v>
      </c>
      <c r="E75" s="16" t="s">
        <v>46</v>
      </c>
      <c r="F75" s="17" t="s">
        <v>73</v>
      </c>
      <c r="G75" s="16" t="s">
        <v>101</v>
      </c>
      <c r="H75" s="17" t="s">
        <v>27</v>
      </c>
      <c r="I75" s="16" t="s">
        <v>25</v>
      </c>
      <c r="J75" s="17" t="s">
        <v>81</v>
      </c>
      <c r="K75" s="16" t="s">
        <v>114</v>
      </c>
      <c r="L75" s="139" t="s">
        <v>27</v>
      </c>
      <c r="M75" s="96">
        <f t="shared" si="2"/>
        <v>272</v>
      </c>
      <c r="N75" s="96">
        <f t="shared" si="3"/>
        <v>54.4</v>
      </c>
      <c r="O75" s="96" t="s">
        <v>18</v>
      </c>
      <c r="P75" s="14"/>
      <c r="Q75" s="14"/>
      <c r="R75" s="14"/>
      <c r="S75" s="14"/>
    </row>
    <row r="76" spans="1:19" ht="15.75" x14ac:dyDescent="0.25">
      <c r="A76" s="15">
        <v>72</v>
      </c>
      <c r="B76" s="14" t="s">
        <v>427</v>
      </c>
      <c r="C76" s="16" t="s">
        <v>100</v>
      </c>
      <c r="D76" s="17" t="s">
        <v>27</v>
      </c>
      <c r="E76" s="16" t="s">
        <v>87</v>
      </c>
      <c r="F76" s="17" t="s">
        <v>73</v>
      </c>
      <c r="G76" s="16" t="s">
        <v>101</v>
      </c>
      <c r="H76" s="17" t="s">
        <v>27</v>
      </c>
      <c r="I76" s="16" t="s">
        <v>428</v>
      </c>
      <c r="J76" s="17" t="s">
        <v>76</v>
      </c>
      <c r="K76" s="16" t="s">
        <v>80</v>
      </c>
      <c r="L76" s="139" t="s">
        <v>73</v>
      </c>
      <c r="M76" s="96">
        <f t="shared" si="2"/>
        <v>271</v>
      </c>
      <c r="N76" s="96">
        <f t="shared" si="3"/>
        <v>54.2</v>
      </c>
      <c r="O76" s="96" t="s">
        <v>18</v>
      </c>
      <c r="P76" s="14"/>
      <c r="Q76" s="14"/>
      <c r="R76" s="14"/>
      <c r="S76" s="14"/>
    </row>
    <row r="77" spans="1:19" ht="15.75" x14ac:dyDescent="0.25">
      <c r="A77" s="15">
        <v>73</v>
      </c>
      <c r="B77" s="14" t="s">
        <v>429</v>
      </c>
      <c r="C77" s="16" t="s">
        <v>150</v>
      </c>
      <c r="D77" s="17" t="s">
        <v>81</v>
      </c>
      <c r="E77" s="16" t="s">
        <v>88</v>
      </c>
      <c r="F77" s="17" t="s">
        <v>81</v>
      </c>
      <c r="G77" s="16" t="s">
        <v>45</v>
      </c>
      <c r="H77" s="17" t="s">
        <v>81</v>
      </c>
      <c r="I77" s="16" t="s">
        <v>143</v>
      </c>
      <c r="J77" s="17" t="s">
        <v>27</v>
      </c>
      <c r="K77" s="16" t="s">
        <v>75</v>
      </c>
      <c r="L77" s="139" t="s">
        <v>81</v>
      </c>
      <c r="M77" s="96">
        <f t="shared" si="2"/>
        <v>257</v>
      </c>
      <c r="N77" s="96">
        <f t="shared" si="3"/>
        <v>51.4</v>
      </c>
      <c r="O77" s="96" t="s">
        <v>18</v>
      </c>
      <c r="P77" s="14"/>
      <c r="Q77" s="14"/>
      <c r="R77" s="14"/>
      <c r="S77" s="14"/>
    </row>
    <row r="78" spans="1:19" ht="15.75" x14ac:dyDescent="0.25">
      <c r="A78" s="15">
        <v>74</v>
      </c>
      <c r="B78" s="14" t="s">
        <v>430</v>
      </c>
      <c r="C78" s="16" t="s">
        <v>204</v>
      </c>
      <c r="D78" s="17" t="s">
        <v>81</v>
      </c>
      <c r="E78" s="16" t="s">
        <v>134</v>
      </c>
      <c r="F78" s="17" t="s">
        <v>81</v>
      </c>
      <c r="G78" s="16" t="s">
        <v>409</v>
      </c>
      <c r="H78" s="17" t="s">
        <v>76</v>
      </c>
      <c r="I78" s="16" t="s">
        <v>204</v>
      </c>
      <c r="J78" s="17" t="s">
        <v>73</v>
      </c>
      <c r="K78" s="16" t="s">
        <v>46</v>
      </c>
      <c r="L78" s="139" t="s">
        <v>73</v>
      </c>
      <c r="M78" s="96">
        <f t="shared" si="2"/>
        <v>249</v>
      </c>
      <c r="N78" s="96">
        <f t="shared" si="3"/>
        <v>49.8</v>
      </c>
      <c r="O78" s="96" t="s">
        <v>18</v>
      </c>
      <c r="P78" s="14"/>
      <c r="Q78" s="14"/>
      <c r="R78" s="14"/>
      <c r="S78" s="14"/>
    </row>
    <row r="79" spans="1:19" ht="15.75" x14ac:dyDescent="0.25">
      <c r="A79" s="15">
        <v>75</v>
      </c>
      <c r="B79" s="14" t="s">
        <v>431</v>
      </c>
      <c r="C79" s="16" t="s">
        <v>204</v>
      </c>
      <c r="D79" s="17" t="s">
        <v>81</v>
      </c>
      <c r="E79" s="16" t="s">
        <v>87</v>
      </c>
      <c r="F79" s="17" t="s">
        <v>73</v>
      </c>
      <c r="G79" s="16" t="s">
        <v>94</v>
      </c>
      <c r="H79" s="17" t="s">
        <v>81</v>
      </c>
      <c r="I79" s="16" t="s">
        <v>30</v>
      </c>
      <c r="J79" s="17" t="s">
        <v>81</v>
      </c>
      <c r="K79" s="16" t="s">
        <v>30</v>
      </c>
      <c r="L79" s="139" t="s">
        <v>76</v>
      </c>
      <c r="M79" s="96">
        <f t="shared" si="2"/>
        <v>242</v>
      </c>
      <c r="N79" s="96">
        <f t="shared" si="3"/>
        <v>48.4</v>
      </c>
      <c r="O79" s="96" t="s">
        <v>18</v>
      </c>
      <c r="P79" s="14"/>
      <c r="Q79" s="14"/>
      <c r="R79" s="14"/>
      <c r="S79" s="14"/>
    </row>
    <row r="80" spans="1:19" ht="15.75" x14ac:dyDescent="0.25">
      <c r="A80" s="15">
        <v>76</v>
      </c>
      <c r="B80" s="14" t="s">
        <v>432</v>
      </c>
      <c r="C80" s="16" t="s">
        <v>94</v>
      </c>
      <c r="D80" s="17" t="s">
        <v>76</v>
      </c>
      <c r="E80" s="16" t="s">
        <v>87</v>
      </c>
      <c r="F80" s="17" t="s">
        <v>73</v>
      </c>
      <c r="G80" s="16" t="s">
        <v>96</v>
      </c>
      <c r="H80" s="17" t="s">
        <v>76</v>
      </c>
      <c r="I80" s="16" t="s">
        <v>428</v>
      </c>
      <c r="J80" s="17" t="s">
        <v>76</v>
      </c>
      <c r="K80" s="16" t="s">
        <v>80</v>
      </c>
      <c r="L80" s="139" t="s">
        <v>73</v>
      </c>
      <c r="M80" s="96">
        <f t="shared" si="2"/>
        <v>230</v>
      </c>
      <c r="N80" s="96">
        <f t="shared" si="3"/>
        <v>46</v>
      </c>
      <c r="O80" s="96" t="s">
        <v>18</v>
      </c>
      <c r="P80" s="14"/>
      <c r="Q80" s="14"/>
      <c r="R80" s="14"/>
      <c r="S80" s="14"/>
    </row>
    <row r="81" spans="1:19" ht="15.75" x14ac:dyDescent="0.25">
      <c r="A81" s="15">
        <v>77</v>
      </c>
      <c r="B81" s="14" t="s">
        <v>433</v>
      </c>
      <c r="C81" s="16" t="s">
        <v>409</v>
      </c>
      <c r="D81" s="17" t="s">
        <v>76</v>
      </c>
      <c r="E81" s="16" t="s">
        <v>80</v>
      </c>
      <c r="F81" s="17" t="s">
        <v>81</v>
      </c>
      <c r="G81" s="140" t="s">
        <v>160</v>
      </c>
      <c r="H81" s="141" t="s">
        <v>95</v>
      </c>
      <c r="I81" s="16" t="s">
        <v>89</v>
      </c>
      <c r="J81" s="17" t="s">
        <v>73</v>
      </c>
      <c r="K81" s="16" t="s">
        <v>88</v>
      </c>
      <c r="L81" s="139" t="s">
        <v>73</v>
      </c>
      <c r="M81" s="96">
        <f t="shared" si="2"/>
        <v>222</v>
      </c>
      <c r="N81" s="96">
        <f t="shared" si="3"/>
        <v>44.4</v>
      </c>
      <c r="O81" s="96" t="s">
        <v>142</v>
      </c>
      <c r="P81" s="14"/>
      <c r="Q81" s="14"/>
      <c r="R81" s="14"/>
      <c r="S81" s="14"/>
    </row>
    <row r="82" spans="1:19" ht="15.75" x14ac:dyDescent="0.25">
      <c r="A82" s="15">
        <v>78</v>
      </c>
      <c r="B82" s="14" t="s">
        <v>434</v>
      </c>
      <c r="C82" s="16" t="s">
        <v>117</v>
      </c>
      <c r="D82" s="17" t="s">
        <v>73</v>
      </c>
      <c r="E82" s="16" t="s">
        <v>46</v>
      </c>
      <c r="F82" s="17" t="s">
        <v>73</v>
      </c>
      <c r="G82" s="140" t="s">
        <v>435</v>
      </c>
      <c r="H82" s="141" t="s">
        <v>95</v>
      </c>
      <c r="I82" s="140" t="s">
        <v>436</v>
      </c>
      <c r="J82" s="141" t="s">
        <v>95</v>
      </c>
      <c r="K82" s="16" t="s">
        <v>127</v>
      </c>
      <c r="L82" s="139" t="s">
        <v>81</v>
      </c>
      <c r="M82" s="96">
        <f t="shared" si="2"/>
        <v>219</v>
      </c>
      <c r="N82" s="96">
        <f t="shared" si="3"/>
        <v>43.8</v>
      </c>
      <c r="O82" s="96" t="s">
        <v>142</v>
      </c>
      <c r="P82" s="14"/>
      <c r="Q82" s="14"/>
      <c r="R82" s="14"/>
      <c r="S82" s="14"/>
    </row>
    <row r="83" spans="1:19" ht="15.75" x14ac:dyDescent="0.25">
      <c r="A83" s="15">
        <v>79</v>
      </c>
      <c r="B83" s="14" t="s">
        <v>437</v>
      </c>
      <c r="C83" s="16" t="s">
        <v>93</v>
      </c>
      <c r="D83" s="17" t="s">
        <v>81</v>
      </c>
      <c r="E83" s="16" t="s">
        <v>75</v>
      </c>
      <c r="F83" s="17" t="s">
        <v>76</v>
      </c>
      <c r="G83" s="16" t="s">
        <v>30</v>
      </c>
      <c r="H83" s="17" t="s">
        <v>27</v>
      </c>
      <c r="I83" s="140" t="s">
        <v>436</v>
      </c>
      <c r="J83" s="141" t="s">
        <v>95</v>
      </c>
      <c r="K83" s="16" t="s">
        <v>150</v>
      </c>
      <c r="L83" s="139" t="s">
        <v>81</v>
      </c>
      <c r="M83" s="96">
        <f t="shared" si="2"/>
        <v>216</v>
      </c>
      <c r="N83" s="96">
        <f t="shared" si="3"/>
        <v>43.2</v>
      </c>
      <c r="O83" s="96" t="s">
        <v>142</v>
      </c>
      <c r="P83" s="14"/>
      <c r="Q83" s="14"/>
      <c r="R83" s="14"/>
      <c r="S83" s="14"/>
    </row>
    <row r="84" spans="1:19" ht="15.75" x14ac:dyDescent="0.25">
      <c r="A84" s="15">
        <v>80</v>
      </c>
      <c r="B84" s="14" t="s">
        <v>438</v>
      </c>
      <c r="C84" s="16" t="s">
        <v>401</v>
      </c>
      <c r="D84" s="17" t="s">
        <v>76</v>
      </c>
      <c r="E84" s="16" t="s">
        <v>134</v>
      </c>
      <c r="F84" s="17" t="s">
        <v>81</v>
      </c>
      <c r="G84" s="140" t="s">
        <v>160</v>
      </c>
      <c r="H84" s="141" t="s">
        <v>95</v>
      </c>
      <c r="I84" s="16" t="s">
        <v>409</v>
      </c>
      <c r="J84" s="17" t="s">
        <v>76</v>
      </c>
      <c r="K84" s="16" t="s">
        <v>134</v>
      </c>
      <c r="L84" s="139" t="s">
        <v>81</v>
      </c>
      <c r="M84" s="96">
        <f t="shared" si="2"/>
        <v>207</v>
      </c>
      <c r="N84" s="96">
        <f t="shared" si="3"/>
        <v>41.4</v>
      </c>
      <c r="O84" s="96" t="s">
        <v>142</v>
      </c>
      <c r="P84" s="14"/>
      <c r="Q84" s="14"/>
      <c r="R84" s="14"/>
      <c r="S84" s="14"/>
    </row>
    <row r="85" spans="1:19" ht="15.75" x14ac:dyDescent="0.25">
      <c r="A85" s="15">
        <v>81</v>
      </c>
      <c r="B85" s="14" t="s">
        <v>439</v>
      </c>
      <c r="C85" s="16" t="s">
        <v>409</v>
      </c>
      <c r="D85" s="17" t="s">
        <v>76</v>
      </c>
      <c r="E85" s="16" t="s">
        <v>401</v>
      </c>
      <c r="F85" s="17" t="s">
        <v>76</v>
      </c>
      <c r="G85" s="140" t="s">
        <v>160</v>
      </c>
      <c r="H85" s="141" t="s">
        <v>95</v>
      </c>
      <c r="I85" s="16" t="s">
        <v>407</v>
      </c>
      <c r="J85" s="17" t="s">
        <v>73</v>
      </c>
      <c r="K85" s="16" t="s">
        <v>127</v>
      </c>
      <c r="L85" s="139" t="s">
        <v>81</v>
      </c>
      <c r="M85" s="96">
        <f t="shared" si="2"/>
        <v>200</v>
      </c>
      <c r="N85" s="96">
        <f t="shared" si="3"/>
        <v>40</v>
      </c>
      <c r="O85" s="96" t="s">
        <v>142</v>
      </c>
      <c r="P85" s="14"/>
      <c r="Q85" s="14"/>
      <c r="R85" s="14"/>
      <c r="S85" s="14"/>
    </row>
    <row r="86" spans="1:19" ht="15.75" x14ac:dyDescent="0.25">
      <c r="A86" s="15">
        <v>82</v>
      </c>
      <c r="B86" s="14" t="s">
        <v>440</v>
      </c>
      <c r="C86" s="16" t="s">
        <v>401</v>
      </c>
      <c r="D86" s="17" t="s">
        <v>76</v>
      </c>
      <c r="E86" s="16" t="s">
        <v>28</v>
      </c>
      <c r="F86" s="17" t="s">
        <v>76</v>
      </c>
      <c r="G86" s="140" t="s">
        <v>160</v>
      </c>
      <c r="H86" s="141" t="s">
        <v>95</v>
      </c>
      <c r="I86" s="16" t="s">
        <v>96</v>
      </c>
      <c r="J86" s="17" t="s">
        <v>76</v>
      </c>
      <c r="K86" s="16" t="s">
        <v>80</v>
      </c>
      <c r="L86" s="139" t="s">
        <v>73</v>
      </c>
      <c r="M86" s="96">
        <f t="shared" si="2"/>
        <v>196</v>
      </c>
      <c r="N86" s="96">
        <f t="shared" si="3"/>
        <v>39.200000000000003</v>
      </c>
      <c r="O86" s="96" t="s">
        <v>142</v>
      </c>
      <c r="P86" s="14"/>
      <c r="Q86" s="14"/>
      <c r="R86" s="14"/>
      <c r="S86" s="14"/>
    </row>
    <row r="87" spans="1:19" ht="15.75" x14ac:dyDescent="0.25">
      <c r="A87" s="15">
        <v>83</v>
      </c>
      <c r="B87" s="14" t="s">
        <v>441</v>
      </c>
      <c r="C87" s="140" t="s">
        <v>442</v>
      </c>
      <c r="D87" s="141" t="s">
        <v>95</v>
      </c>
      <c r="E87" s="16" t="s">
        <v>30</v>
      </c>
      <c r="F87" s="17" t="s">
        <v>76</v>
      </c>
      <c r="G87" s="16" t="s">
        <v>45</v>
      </c>
      <c r="H87" s="17" t="s">
        <v>73</v>
      </c>
      <c r="I87" s="16" t="s">
        <v>443</v>
      </c>
      <c r="J87" s="17" t="s">
        <v>76</v>
      </c>
      <c r="K87" s="16" t="s">
        <v>407</v>
      </c>
      <c r="L87" s="139" t="s">
        <v>81</v>
      </c>
      <c r="M87" s="96">
        <f t="shared" si="2"/>
        <v>195</v>
      </c>
      <c r="N87" s="96">
        <f t="shared" si="3"/>
        <v>39</v>
      </c>
      <c r="O87" s="96" t="s">
        <v>142</v>
      </c>
      <c r="P87" s="14"/>
      <c r="Q87" s="14"/>
      <c r="R87" s="14"/>
      <c r="S87" s="14"/>
    </row>
    <row r="89" spans="1:19" x14ac:dyDescent="0.25">
      <c r="B89" s="142" t="s">
        <v>444</v>
      </c>
    </row>
    <row r="90" spans="1:19" x14ac:dyDescent="0.25">
      <c r="B90" s="142" t="s">
        <v>445</v>
      </c>
    </row>
  </sheetData>
  <mergeCells count="7">
    <mergeCell ref="B1:S1"/>
    <mergeCell ref="B2:S2"/>
    <mergeCell ref="B3:S3"/>
    <mergeCell ref="E4:F4"/>
    <mergeCell ref="G4:H4"/>
    <mergeCell ref="I4:J4"/>
    <mergeCell ref="K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ALL MARKS-XII</vt:lpstr>
      <vt:lpstr>XII HUMANITY 22-23</vt:lpstr>
      <vt:lpstr>XII SCIENCE 22-23</vt:lpstr>
      <vt:lpstr>SUBJECT WISE XII</vt:lpstr>
      <vt:lpstr>TEACHER WISE XII 22-23</vt:lpstr>
      <vt:lpstr>SUBJECT WISE-X</vt:lpstr>
      <vt:lpstr>TEACHER WISE-X</vt:lpstr>
      <vt:lpstr>ALL MARKS-X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kvm exam room</dc:creator>
  <cp:lastModifiedBy>kvm exam room</cp:lastModifiedBy>
  <cp:lastPrinted>2023-05-15T07:59:22Z</cp:lastPrinted>
  <dcterms:created xsi:type="dcterms:W3CDTF">2023-05-14T15:44:05Z</dcterms:created>
  <dcterms:modified xsi:type="dcterms:W3CDTF">2023-07-01T04:53:57Z</dcterms:modified>
</cp:coreProperties>
</file>